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Hoja1" sheetId="1" r:id="rId1"/>
  </sheets>
  <definedNames>
    <definedName name="_xlnm.Print_Area" localSheetId="0">Hoja1!$A$1:$H$63</definedName>
  </definedNames>
  <calcPr calcId="124519"/>
</workbook>
</file>

<file path=xl/calcChain.xml><?xml version="1.0" encoding="utf-8"?>
<calcChain xmlns="http://schemas.openxmlformats.org/spreadsheetml/2006/main">
  <c r="F39" i="1"/>
  <c r="G39" s="1"/>
  <c r="F40"/>
  <c r="G40" s="1"/>
  <c r="F54"/>
  <c r="F50"/>
  <c r="F44"/>
  <c r="F46"/>
  <c r="F45"/>
  <c r="F35"/>
  <c r="F34"/>
  <c r="F33"/>
  <c r="D54" l="1"/>
  <c r="G54" s="1"/>
  <c r="D50"/>
  <c r="G50" s="1"/>
  <c r="G46"/>
  <c r="G45"/>
  <c r="G44"/>
  <c r="G34"/>
  <c r="G35"/>
  <c r="G33"/>
  <c r="G60" l="1"/>
</calcChain>
</file>

<file path=xl/sharedStrings.xml><?xml version="1.0" encoding="utf-8"?>
<sst xmlns="http://schemas.openxmlformats.org/spreadsheetml/2006/main" count="82" uniqueCount="50">
  <si>
    <t>Solicitud de Autorización</t>
  </si>
  <si>
    <t>OCUPACIÓN O USO DE ESPACIOS PÚBLICOS</t>
  </si>
  <si>
    <t xml:space="preserve">Mar del Plata, </t>
  </si>
  <si>
    <t xml:space="preserve">El que subscribe, </t>
  </si>
  <si>
    <t>Cantidad de Mesas</t>
  </si>
  <si>
    <t>Cantidad de Sillas</t>
  </si>
  <si>
    <t>Cantidad de Bancos</t>
  </si>
  <si>
    <t>Cerramiento</t>
  </si>
  <si>
    <t>Largo</t>
  </si>
  <si>
    <t xml:space="preserve">Ancho </t>
  </si>
  <si>
    <t>Mts 2</t>
  </si>
  <si>
    <t>Publicidad</t>
  </si>
  <si>
    <t>CUENTA</t>
  </si>
  <si>
    <t>EXPEDIENTE</t>
  </si>
  <si>
    <t>MAIL</t>
  </si>
  <si>
    <t>TELÉFONO</t>
  </si>
  <si>
    <t>Deck</t>
  </si>
  <si>
    <t>RAZON SOCIAL</t>
  </si>
  <si>
    <t>CUIT</t>
  </si>
  <si>
    <t>Zona A</t>
  </si>
  <si>
    <t>Zona B</t>
  </si>
  <si>
    <t>Zonas no comprendidas en el apartado anterior</t>
  </si>
  <si>
    <t>ZONA (*)</t>
  </si>
  <si>
    <t>Sector comprendido entre Av. Independencia - Avda. P.P. Ramos - Av. Juan B. Justo, ambas aceras. Calle San Juan entre Av. Colón y Libertad, ambas aceras. Calle Constitución entre calles F.U. Camet y Av. Monseñor Zabala, ambas aceras</t>
  </si>
  <si>
    <t>Importe por Unidad</t>
  </si>
  <si>
    <t>Importe por Elemento</t>
  </si>
  <si>
    <t>Elemento</t>
  </si>
  <si>
    <t>Total Derechos de Ocupación o Uso de Espacios Públicos</t>
  </si>
  <si>
    <t>(*)</t>
  </si>
  <si>
    <t>Mesa</t>
  </si>
  <si>
    <t>Silla o Banco</t>
  </si>
  <si>
    <t>Importe por mt2</t>
  </si>
  <si>
    <t>Si</t>
  </si>
  <si>
    <t>No</t>
  </si>
  <si>
    <t xml:space="preserve">titular/gestor/apoderado del comercio ubicado en </t>
  </si>
  <si>
    <t>solicita la correspondiente autorización para colocar mesas/sillas/bancos/sombrillas</t>
  </si>
  <si>
    <t>en la acera de acuerdo a lo establecido en la Ordenanza 19.928, cerramientos en la acera de acuerdo a lo establecido</t>
  </si>
  <si>
    <t>Cerramiento sobre Acera</t>
  </si>
  <si>
    <t xml:space="preserve">La presente tiene carácter de Declaración Jurada, cualquier modificación sobre la misma (retiro o reducción) deberá ser </t>
  </si>
  <si>
    <t>notificado de manera fehaciente a la administración, de lo contrario deberá abonar el periodo completo.</t>
  </si>
  <si>
    <t>Mts 2 (*)</t>
  </si>
  <si>
    <t>(*) los metros deben ser TOTALES según demarcación requerida por el EMVIAL</t>
  </si>
  <si>
    <t>Referencia unidades interior del local</t>
  </si>
  <si>
    <t>Importe por  Unidad</t>
  </si>
  <si>
    <t>Sobre Acera (sin Cerramiento)</t>
  </si>
  <si>
    <t>Sobre Deck o Cerramiento</t>
  </si>
  <si>
    <t xml:space="preserve"> Proyectos Especiales</t>
  </si>
  <si>
    <t>en la Ordenanza 14.393 y sus modificatorias y/o decks de acuerdo a lo establecido en la Ordenanza 25.757, y según</t>
  </si>
  <si>
    <t>Ordenanza Fiscal 25.797 y Ordenanza Impositiva 25.798.</t>
  </si>
  <si>
    <t xml:space="preserve">Deck sobre Calzada </t>
  </si>
</sst>
</file>

<file path=xl/styles.xml><?xml version="1.0" encoding="utf-8"?>
<styleSheet xmlns="http://schemas.openxmlformats.org/spreadsheetml/2006/main">
  <numFmts count="2">
    <numFmt numFmtId="164" formatCode="_ &quot;$&quot;\ * #,##0.00_ ;_ &quot;$&quot;\ * \-#,##0.00_ ;_ &quot;$&quot;\ * &quot;-&quot;??_ ;_ @_ "/>
    <numFmt numFmtId="165" formatCode="[$-2C0A]d&quot; de &quot;mmmm&quot; de &quot;yyyy;@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4D4D4D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164" fontId="2" fillId="0" borderId="2" xfId="0" applyNumberFormat="1" applyFont="1" applyBorder="1"/>
    <xf numFmtId="0" fontId="6" fillId="0" borderId="0" xfId="0" applyFont="1"/>
    <xf numFmtId="165" fontId="6" fillId="0" borderId="0" xfId="0" applyNumberFormat="1" applyFont="1" applyAlignment="1">
      <alignment horizontal="left"/>
    </xf>
    <xf numFmtId="0" fontId="4" fillId="0" borderId="0" xfId="0" applyFont="1" applyAlignment="1"/>
    <xf numFmtId="0" fontId="6" fillId="0" borderId="0" xfId="0" applyFont="1" applyAlignment="1">
      <alignment vertical="center"/>
    </xf>
    <xf numFmtId="0" fontId="4" fillId="2" borderId="2" xfId="0" applyFont="1" applyFill="1" applyBorder="1" applyAlignment="1">
      <alignment horizontal="left" vertical="center"/>
    </xf>
    <xf numFmtId="0" fontId="6" fillId="0" borderId="6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64" fontId="6" fillId="0" borderId="2" xfId="1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/>
    </xf>
    <xf numFmtId="164" fontId="4" fillId="4" borderId="10" xfId="1" applyFont="1" applyFill="1" applyBorder="1" applyAlignment="1">
      <alignment vertical="center"/>
    </xf>
    <xf numFmtId="0" fontId="6" fillId="0" borderId="0" xfId="0" applyFont="1" applyAlignment="1">
      <alignment horizontal="left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/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64" fontId="6" fillId="0" borderId="0" xfId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0" borderId="0" xfId="0" applyFont="1" applyAlignment="1">
      <alignment horizontal="distributed" wrapText="1"/>
    </xf>
    <xf numFmtId="0" fontId="6" fillId="0" borderId="0" xfId="0" applyFont="1" applyAlignment="1">
      <alignment horizontal="distributed"/>
    </xf>
    <xf numFmtId="0" fontId="2" fillId="0" borderId="4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6" fillId="0" borderId="2" xfId="0" applyFont="1" applyFill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4D4D4D"/>
      <color rgb="FF00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504825</xdr:colOff>
      <xdr:row>0</xdr:row>
      <xdr:rowOff>57150</xdr:rowOff>
    </xdr:from>
    <xdr:to>
      <xdr:col>5</xdr:col>
      <xdr:colOff>523875</xdr:colOff>
      <xdr:row>2</xdr:row>
      <xdr:rowOff>104775</xdr:rowOff>
    </xdr:to>
    <xdr:pic>
      <xdr:nvPicPr>
        <xdr:cNvPr id="2" name="Imagen2"/>
        <xdr:cNvPicPr>
          <a:picLocks noChangeAspect="1"/>
        </xdr:cNvPicPr>
      </xdr:nvPicPr>
      <xdr:blipFill>
        <a:blip xmlns:r="http://schemas.openxmlformats.org/officeDocument/2006/relationships" r:embed="rId1"/>
        <a:srcRect l="32602" t="9790" r="31596" b="13847"/>
        <a:stretch>
          <a:fillRect/>
        </a:stretch>
      </xdr:blipFill>
      <xdr:spPr bwMode="auto">
        <a:xfrm>
          <a:off x="2333625" y="57150"/>
          <a:ext cx="1704975" cy="371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topLeftCell="A37" workbookViewId="0">
      <selection activeCell="N38" sqref="N38"/>
    </sheetView>
  </sheetViews>
  <sheetFormatPr baseColWidth="10" defaultRowHeight="12.75"/>
  <cols>
    <col min="1" max="1" width="2" style="7" customWidth="1"/>
    <col min="2" max="2" width="14" style="7" bestFit="1" customWidth="1"/>
    <col min="3" max="3" width="11.42578125" style="7"/>
    <col min="4" max="4" width="12.5703125" style="7" customWidth="1"/>
    <col min="5" max="5" width="12.7109375" style="7" customWidth="1"/>
    <col min="6" max="6" width="13.5703125" style="7" bestFit="1" customWidth="1"/>
    <col min="7" max="7" width="17.7109375" style="7" bestFit="1" customWidth="1"/>
    <col min="8" max="8" width="12.85546875" style="7" customWidth="1"/>
    <col min="9" max="9" width="17.7109375" style="7" bestFit="1" customWidth="1"/>
    <col min="10" max="16384" width="11.42578125" style="7"/>
  </cols>
  <sheetData>
    <row r="1" spans="1:10">
      <c r="A1" s="59"/>
      <c r="B1" s="59"/>
      <c r="C1" s="59"/>
      <c r="D1" s="59"/>
      <c r="E1" s="59"/>
      <c r="F1" s="59"/>
      <c r="G1" s="59"/>
      <c r="H1" s="59"/>
    </row>
    <row r="2" spans="1:10">
      <c r="A2" s="59"/>
      <c r="B2" s="59"/>
      <c r="C2" s="59"/>
      <c r="D2" s="59"/>
      <c r="E2" s="59"/>
      <c r="F2" s="59"/>
      <c r="G2" s="59"/>
      <c r="H2" s="59"/>
    </row>
    <row r="3" spans="1:10">
      <c r="A3" s="59"/>
      <c r="B3" s="59"/>
      <c r="C3" s="59"/>
      <c r="D3" s="59"/>
      <c r="E3" s="59"/>
      <c r="F3" s="59"/>
      <c r="G3" s="59"/>
      <c r="H3" s="59"/>
    </row>
    <row r="4" spans="1:10" s="31" customFormat="1" ht="6.95" customHeight="1">
      <c r="A4" s="30"/>
      <c r="B4" s="30"/>
      <c r="C4" s="30"/>
      <c r="D4" s="30"/>
      <c r="E4" s="30"/>
      <c r="F4" s="30"/>
      <c r="G4" s="30"/>
      <c r="H4" s="30"/>
    </row>
    <row r="5" spans="1:10" ht="15.75">
      <c r="A5" s="51" t="s">
        <v>0</v>
      </c>
      <c r="B5" s="51"/>
      <c r="C5" s="51"/>
      <c r="D5" s="51"/>
      <c r="E5" s="51"/>
      <c r="F5" s="51"/>
      <c r="G5" s="51"/>
      <c r="H5" s="51"/>
      <c r="I5" s="9"/>
      <c r="J5" s="9"/>
    </row>
    <row r="6" spans="1:10" ht="15.75">
      <c r="A6" s="51" t="s">
        <v>1</v>
      </c>
      <c r="B6" s="51"/>
      <c r="C6" s="51"/>
      <c r="D6" s="51"/>
      <c r="E6" s="51"/>
      <c r="F6" s="51"/>
      <c r="G6" s="51"/>
      <c r="H6" s="51"/>
      <c r="I6" s="9"/>
      <c r="J6" s="9"/>
    </row>
    <row r="7" spans="1:10" ht="9.9499999999999993" customHeight="1"/>
    <row r="8" spans="1:10">
      <c r="F8" s="7" t="s">
        <v>2</v>
      </c>
      <c r="G8" s="8">
        <v>44927</v>
      </c>
      <c r="H8" s="8"/>
    </row>
    <row r="9" spans="1:10" ht="9.9499999999999993" customHeight="1"/>
    <row r="10" spans="1:10">
      <c r="A10" s="45" t="s">
        <v>3</v>
      </c>
      <c r="B10" s="45"/>
      <c r="C10" s="60"/>
      <c r="D10" s="60"/>
      <c r="E10" s="60"/>
      <c r="F10" s="44" t="s">
        <v>34</v>
      </c>
      <c r="G10" s="44"/>
      <c r="H10" s="44"/>
    </row>
    <row r="11" spans="1:10" ht="12.75" customHeight="1">
      <c r="A11" s="61"/>
      <c r="B11" s="61"/>
      <c r="C11" s="61"/>
      <c r="D11" s="45" t="s">
        <v>35</v>
      </c>
      <c r="E11" s="45"/>
      <c r="F11" s="45"/>
      <c r="G11" s="45"/>
      <c r="H11" s="45"/>
    </row>
    <row r="12" spans="1:10">
      <c r="A12" s="45" t="s">
        <v>36</v>
      </c>
      <c r="B12" s="45"/>
      <c r="C12" s="45"/>
      <c r="D12" s="45"/>
      <c r="E12" s="45"/>
      <c r="F12" s="45"/>
      <c r="G12" s="45"/>
      <c r="H12" s="45"/>
    </row>
    <row r="13" spans="1:10" ht="12.75" customHeight="1">
      <c r="A13" s="45" t="s">
        <v>47</v>
      </c>
      <c r="B13" s="45"/>
      <c r="C13" s="45"/>
      <c r="D13" s="45"/>
      <c r="E13" s="45"/>
      <c r="F13" s="45"/>
      <c r="G13" s="45"/>
      <c r="H13" s="45"/>
    </row>
    <row r="14" spans="1:10">
      <c r="A14" s="25" t="s">
        <v>48</v>
      </c>
      <c r="B14" s="25"/>
      <c r="C14" s="25"/>
      <c r="D14" s="25"/>
      <c r="E14" s="25"/>
      <c r="F14" s="25"/>
      <c r="G14" s="25"/>
      <c r="H14" s="25"/>
    </row>
    <row r="15" spans="1:10" ht="9.9499999999999993" customHeight="1"/>
    <row r="16" spans="1:10" s="10" customFormat="1">
      <c r="B16" s="11" t="s">
        <v>12</v>
      </c>
      <c r="C16" s="49"/>
      <c r="D16" s="49"/>
      <c r="E16" s="49"/>
      <c r="F16" s="49"/>
      <c r="G16" s="49"/>
    </row>
    <row r="17" spans="1:7" s="10" customFormat="1">
      <c r="B17" s="11" t="s">
        <v>17</v>
      </c>
      <c r="C17" s="49"/>
      <c r="D17" s="49"/>
      <c r="E17" s="49"/>
      <c r="F17" s="49"/>
      <c r="G17" s="49"/>
    </row>
    <row r="18" spans="1:7" s="10" customFormat="1">
      <c r="B18" s="11" t="s">
        <v>18</v>
      </c>
      <c r="C18" s="49"/>
      <c r="D18" s="49"/>
      <c r="E18" s="49"/>
      <c r="F18" s="49"/>
      <c r="G18" s="49"/>
    </row>
    <row r="19" spans="1:7" s="10" customFormat="1">
      <c r="B19" s="11" t="s">
        <v>13</v>
      </c>
      <c r="C19" s="49"/>
      <c r="D19" s="49"/>
      <c r="E19" s="49"/>
      <c r="F19" s="49"/>
      <c r="G19" s="49"/>
    </row>
    <row r="20" spans="1:7" s="10" customFormat="1">
      <c r="B20" s="11" t="s">
        <v>22</v>
      </c>
      <c r="C20" s="49" t="s">
        <v>19</v>
      </c>
      <c r="D20" s="49"/>
      <c r="E20" s="49"/>
      <c r="F20" s="49"/>
      <c r="G20" s="49"/>
    </row>
    <row r="21" spans="1:7" s="10" customFormat="1">
      <c r="B21" s="11" t="s">
        <v>14</v>
      </c>
      <c r="C21" s="49"/>
      <c r="D21" s="49"/>
      <c r="E21" s="49"/>
      <c r="F21" s="49"/>
      <c r="G21" s="49"/>
    </row>
    <row r="22" spans="1:7" s="10" customFormat="1">
      <c r="B22" s="11" t="s">
        <v>15</v>
      </c>
      <c r="C22" s="49"/>
      <c r="D22" s="49"/>
      <c r="E22" s="49"/>
      <c r="F22" s="49"/>
      <c r="G22" s="49"/>
    </row>
    <row r="23" spans="1:7" s="10" customFormat="1" ht="9.9499999999999993" customHeight="1"/>
    <row r="24" spans="1:7" s="10" customFormat="1" ht="35.25" customHeight="1">
      <c r="A24" s="50" t="s">
        <v>28</v>
      </c>
      <c r="B24" s="26" t="s">
        <v>19</v>
      </c>
      <c r="C24" s="46" t="s">
        <v>23</v>
      </c>
      <c r="D24" s="47"/>
      <c r="E24" s="47"/>
      <c r="F24" s="47"/>
      <c r="G24" s="48"/>
    </row>
    <row r="25" spans="1:7" s="10" customFormat="1">
      <c r="A25" s="50"/>
      <c r="B25" s="27" t="s">
        <v>20</v>
      </c>
      <c r="C25" s="2" t="s">
        <v>21</v>
      </c>
      <c r="D25" s="3"/>
      <c r="E25" s="3"/>
      <c r="F25" s="3"/>
      <c r="G25" s="5"/>
    </row>
    <row r="26" spans="1:7" s="10" customFormat="1" ht="9.9499999999999993" customHeight="1">
      <c r="A26" s="13"/>
      <c r="B26" s="14"/>
      <c r="C26" s="36"/>
      <c r="D26" s="12"/>
      <c r="E26" s="12"/>
      <c r="F26" s="12"/>
      <c r="G26" s="15"/>
    </row>
    <row r="27" spans="1:7" s="1" customFormat="1" ht="11.25">
      <c r="C27" s="28" t="s">
        <v>29</v>
      </c>
      <c r="D27" s="28" t="s">
        <v>30</v>
      </c>
      <c r="E27" s="28" t="s">
        <v>7</v>
      </c>
      <c r="F27" s="28" t="s">
        <v>16</v>
      </c>
    </row>
    <row r="28" spans="1:7" s="1" customFormat="1" ht="11.25">
      <c r="B28" s="29" t="s">
        <v>19</v>
      </c>
      <c r="C28" s="6">
        <v>3420</v>
      </c>
      <c r="D28" s="6">
        <v>680</v>
      </c>
      <c r="E28" s="6">
        <v>10030</v>
      </c>
      <c r="F28" s="6">
        <v>9800</v>
      </c>
    </row>
    <row r="29" spans="1:7" s="1" customFormat="1" ht="11.25">
      <c r="B29" s="29" t="s">
        <v>20</v>
      </c>
      <c r="C29" s="6">
        <v>1700</v>
      </c>
      <c r="D29" s="6">
        <v>380</v>
      </c>
      <c r="E29" s="6">
        <v>7260</v>
      </c>
      <c r="F29" s="6">
        <v>9800</v>
      </c>
    </row>
    <row r="30" spans="1:7" s="10" customFormat="1" ht="9.9499999999999993" customHeight="1"/>
    <row r="31" spans="1:7" s="10" customFormat="1">
      <c r="B31" s="55" t="s">
        <v>44</v>
      </c>
      <c r="C31" s="55"/>
      <c r="D31" s="55"/>
      <c r="E31" s="55"/>
      <c r="F31" s="55"/>
      <c r="G31" s="55"/>
    </row>
    <row r="32" spans="1:7" s="10" customFormat="1" ht="27" customHeight="1">
      <c r="B32" s="40" t="s">
        <v>26</v>
      </c>
      <c r="C32" s="41"/>
      <c r="D32" s="42"/>
      <c r="E32" s="16" t="s">
        <v>11</v>
      </c>
      <c r="F32" s="16" t="s">
        <v>43</v>
      </c>
      <c r="G32" s="16" t="s">
        <v>25</v>
      </c>
    </row>
    <row r="33" spans="2:7" s="10" customFormat="1" ht="15" customHeight="1">
      <c r="B33" s="43" t="s">
        <v>4</v>
      </c>
      <c r="C33" s="43"/>
      <c r="D33" s="17">
        <v>0</v>
      </c>
      <c r="E33" s="17" t="s">
        <v>33</v>
      </c>
      <c r="F33" s="18">
        <f>IF($C$20=$B$28,$C$28,IF($C$20=$B$29,$C$29))</f>
        <v>3420</v>
      </c>
      <c r="G33" s="18">
        <f>D33*F33</f>
        <v>0</v>
      </c>
    </row>
    <row r="34" spans="2:7" s="10" customFormat="1" ht="15" customHeight="1">
      <c r="B34" s="43" t="s">
        <v>5</v>
      </c>
      <c r="C34" s="43"/>
      <c r="D34" s="17">
        <v>0</v>
      </c>
      <c r="E34" s="17" t="s">
        <v>33</v>
      </c>
      <c r="F34" s="18">
        <f>IF($C$20=$B$28,$D$28,IF($C$20=$B$29,$D$29))</f>
        <v>680</v>
      </c>
      <c r="G34" s="18">
        <f t="shared" ref="G34:G35" si="0">D34*F34</f>
        <v>0</v>
      </c>
    </row>
    <row r="35" spans="2:7" s="10" customFormat="1" ht="15" customHeight="1">
      <c r="B35" s="43" t="s">
        <v>6</v>
      </c>
      <c r="C35" s="43"/>
      <c r="D35" s="17">
        <v>0</v>
      </c>
      <c r="E35" s="17" t="s">
        <v>33</v>
      </c>
      <c r="F35" s="18">
        <f>IF($C$20=$B$28,$D$28,IF($C$20=$B$29,$D$29))</f>
        <v>680</v>
      </c>
      <c r="G35" s="18">
        <f t="shared" si="0"/>
        <v>0</v>
      </c>
    </row>
    <row r="36" spans="2:7" s="32" customFormat="1" ht="9.9499999999999993" customHeight="1">
      <c r="B36" s="20"/>
      <c r="C36" s="20"/>
      <c r="D36" s="33"/>
      <c r="E36" s="33"/>
      <c r="F36" s="34"/>
      <c r="G36" s="34"/>
    </row>
    <row r="37" spans="2:7" s="32" customFormat="1" ht="15" customHeight="1">
      <c r="B37" s="55" t="s">
        <v>46</v>
      </c>
      <c r="C37" s="55"/>
      <c r="D37" s="55"/>
      <c r="E37" s="55"/>
      <c r="F37" s="55"/>
      <c r="G37" s="55"/>
    </row>
    <row r="38" spans="2:7" s="32" customFormat="1" ht="27.75" customHeight="1">
      <c r="B38" s="40" t="s">
        <v>26</v>
      </c>
      <c r="C38" s="41"/>
      <c r="D38" s="42"/>
      <c r="E38" s="16" t="s">
        <v>11</v>
      </c>
      <c r="F38" s="16" t="s">
        <v>43</v>
      </c>
      <c r="G38" s="16" t="s">
        <v>25</v>
      </c>
    </row>
    <row r="39" spans="2:7" s="32" customFormat="1" ht="15" customHeight="1">
      <c r="B39" s="43" t="s">
        <v>4</v>
      </c>
      <c r="C39" s="43"/>
      <c r="D39" s="17">
        <v>0</v>
      </c>
      <c r="E39" s="17" t="s">
        <v>32</v>
      </c>
      <c r="F39" s="18">
        <f>IF($C$20=$B$28,$C$28,IF($C$20=$B$29,$C$29))</f>
        <v>3420</v>
      </c>
      <c r="G39" s="18">
        <f>D39*F39</f>
        <v>0</v>
      </c>
    </row>
    <row r="40" spans="2:7" s="32" customFormat="1" ht="15" customHeight="1">
      <c r="B40" s="43" t="s">
        <v>5</v>
      </c>
      <c r="C40" s="43"/>
      <c r="D40" s="17">
        <v>0</v>
      </c>
      <c r="E40" s="17" t="s">
        <v>33</v>
      </c>
      <c r="F40" s="18">
        <f>IF($C$20=$B$28,$D$28,IF($C$20=$B$29,$D$29))</f>
        <v>680</v>
      </c>
      <c r="G40" s="18">
        <f t="shared" ref="G40" si="1">D40*F40</f>
        <v>0</v>
      </c>
    </row>
    <row r="41" spans="2:7" s="10" customFormat="1" ht="9.9499999999999993" customHeight="1">
      <c r="B41" s="15"/>
      <c r="C41" s="15"/>
      <c r="D41" s="15"/>
      <c r="E41" s="15"/>
    </row>
    <row r="42" spans="2:7" s="10" customFormat="1">
      <c r="B42" s="56" t="s">
        <v>45</v>
      </c>
      <c r="C42" s="56"/>
      <c r="D42" s="56"/>
      <c r="E42" s="56"/>
      <c r="F42" s="56"/>
      <c r="G42" s="56"/>
    </row>
    <row r="43" spans="2:7" s="10" customFormat="1" ht="27.75" customHeight="1">
      <c r="B43" s="40" t="s">
        <v>26</v>
      </c>
      <c r="C43" s="41"/>
      <c r="D43" s="42"/>
      <c r="E43" s="16" t="s">
        <v>11</v>
      </c>
      <c r="F43" s="16" t="s">
        <v>24</v>
      </c>
      <c r="G43" s="16" t="s">
        <v>25</v>
      </c>
    </row>
    <row r="44" spans="2:7" s="10" customFormat="1" ht="15" customHeight="1">
      <c r="B44" s="43" t="s">
        <v>4</v>
      </c>
      <c r="C44" s="43"/>
      <c r="D44" s="17">
        <v>0</v>
      </c>
      <c r="E44" s="17" t="s">
        <v>32</v>
      </c>
      <c r="F44" s="18">
        <f>IF($C$20=$B$28,$C$28,IF($C$20=$B$29,$C$29))</f>
        <v>3420</v>
      </c>
      <c r="G44" s="18">
        <f>D44*F44</f>
        <v>0</v>
      </c>
    </row>
    <row r="45" spans="2:7" s="10" customFormat="1" ht="15" customHeight="1">
      <c r="B45" s="43" t="s">
        <v>5</v>
      </c>
      <c r="C45" s="43"/>
      <c r="D45" s="17">
        <v>0</v>
      </c>
      <c r="E45" s="17" t="s">
        <v>32</v>
      </c>
      <c r="F45" s="18">
        <f>IF($C$20=$B$28,$D$28,IF($C$20=$B$29,$D$29))</f>
        <v>680</v>
      </c>
      <c r="G45" s="18">
        <f t="shared" ref="G45:G46" si="2">D45*F45</f>
        <v>0</v>
      </c>
    </row>
    <row r="46" spans="2:7" s="10" customFormat="1" ht="15" customHeight="1">
      <c r="B46" s="43" t="s">
        <v>6</v>
      </c>
      <c r="C46" s="43"/>
      <c r="D46" s="17">
        <v>0</v>
      </c>
      <c r="E46" s="17" t="s">
        <v>32</v>
      </c>
      <c r="F46" s="18">
        <f>IF($C$20=$B$28,$D$28,IF($C$20=$B$29,$D$29))</f>
        <v>680</v>
      </c>
      <c r="G46" s="18">
        <f t="shared" si="2"/>
        <v>0</v>
      </c>
    </row>
    <row r="47" spans="2:7" s="19" customFormat="1" ht="9.9499999999999993" customHeight="1">
      <c r="B47" s="20"/>
      <c r="C47" s="20"/>
    </row>
    <row r="48" spans="2:7" s="10" customFormat="1">
      <c r="B48" s="57" t="s">
        <v>37</v>
      </c>
      <c r="C48" s="56"/>
      <c r="D48" s="56"/>
      <c r="E48" s="56"/>
      <c r="F48" s="56"/>
      <c r="G48" s="56"/>
    </row>
    <row r="49" spans="1:8" s="10" customFormat="1" ht="15" customHeight="1">
      <c r="B49" s="21" t="s">
        <v>8</v>
      </c>
      <c r="C49" s="21" t="s">
        <v>9</v>
      </c>
      <c r="D49" s="21" t="s">
        <v>10</v>
      </c>
      <c r="E49" s="22" t="s">
        <v>11</v>
      </c>
      <c r="F49" s="22" t="s">
        <v>31</v>
      </c>
      <c r="G49" s="16" t="s">
        <v>25</v>
      </c>
    </row>
    <row r="50" spans="1:8" s="10" customFormat="1" ht="15" customHeight="1">
      <c r="B50" s="17">
        <v>0</v>
      </c>
      <c r="C50" s="17">
        <v>0</v>
      </c>
      <c r="D50" s="17">
        <f>B50*C50</f>
        <v>0</v>
      </c>
      <c r="E50" s="17" t="s">
        <v>33</v>
      </c>
      <c r="F50" s="18">
        <f>IF($C$20=$B$28,$E$28,IF($C$20=$B$29,$E$29))</f>
        <v>10030</v>
      </c>
      <c r="G50" s="23">
        <f>D50*F50</f>
        <v>0</v>
      </c>
    </row>
    <row r="51" spans="1:8" s="10" customFormat="1" ht="9.9499999999999993" customHeight="1"/>
    <row r="52" spans="1:8" s="10" customFormat="1" ht="15" customHeight="1">
      <c r="B52" s="58" t="s">
        <v>49</v>
      </c>
      <c r="C52" s="55"/>
      <c r="D52" s="55"/>
      <c r="E52" s="55"/>
      <c r="F52" s="55"/>
      <c r="G52" s="55"/>
    </row>
    <row r="53" spans="1:8" s="10" customFormat="1" ht="15" customHeight="1">
      <c r="B53" s="21" t="s">
        <v>8</v>
      </c>
      <c r="C53" s="21" t="s">
        <v>9</v>
      </c>
      <c r="D53" s="21" t="s">
        <v>40</v>
      </c>
      <c r="E53" s="22" t="s">
        <v>11</v>
      </c>
      <c r="F53" s="22" t="s">
        <v>31</v>
      </c>
      <c r="G53" s="16" t="s">
        <v>25</v>
      </c>
    </row>
    <row r="54" spans="1:8" s="10" customFormat="1" ht="15" customHeight="1">
      <c r="B54" s="17">
        <v>0</v>
      </c>
      <c r="C54" s="17">
        <v>0</v>
      </c>
      <c r="D54" s="17">
        <f>B54*C54</f>
        <v>0</v>
      </c>
      <c r="E54" s="17" t="s">
        <v>33</v>
      </c>
      <c r="F54" s="18">
        <f>IF($C$20=$B$28,$F$28,IF($C$20=$B$29,$F$29))</f>
        <v>9800</v>
      </c>
      <c r="G54" s="23">
        <f>D54*F54</f>
        <v>0</v>
      </c>
    </row>
    <row r="55" spans="1:8" s="4" customFormat="1" ht="11.25">
      <c r="B55" s="62" t="s">
        <v>41</v>
      </c>
      <c r="C55" s="62"/>
      <c r="D55" s="62"/>
      <c r="E55" s="62"/>
      <c r="F55" s="62"/>
      <c r="G55" s="62"/>
    </row>
    <row r="56" spans="1:8" s="4" customFormat="1" ht="11.25">
      <c r="B56" s="37"/>
      <c r="C56" s="37"/>
      <c r="D56" s="37"/>
      <c r="E56" s="37"/>
      <c r="F56" s="37"/>
      <c r="G56" s="37"/>
    </row>
    <row r="57" spans="1:8" s="4" customFormat="1">
      <c r="B57" s="58" t="s">
        <v>42</v>
      </c>
      <c r="C57" s="55"/>
      <c r="D57" s="55"/>
      <c r="E57" s="55"/>
      <c r="F57" s="55"/>
      <c r="G57" s="55"/>
    </row>
    <row r="58" spans="1:8" s="4" customFormat="1">
      <c r="B58" s="43" t="s">
        <v>4</v>
      </c>
      <c r="C58" s="43"/>
      <c r="D58" s="17">
        <v>0</v>
      </c>
      <c r="E58" s="38" t="s">
        <v>5</v>
      </c>
      <c r="F58" s="39"/>
      <c r="G58" s="17">
        <v>0</v>
      </c>
    </row>
    <row r="59" spans="1:8" s="4" customFormat="1" ht="12" thickBot="1">
      <c r="B59" s="35"/>
      <c r="C59" s="35"/>
      <c r="D59" s="35"/>
      <c r="E59" s="35"/>
      <c r="F59" s="35"/>
      <c r="G59" s="35"/>
    </row>
    <row r="60" spans="1:8" s="10" customFormat="1" ht="20.100000000000001" customHeight="1" thickBot="1">
      <c r="B60" s="52" t="s">
        <v>27</v>
      </c>
      <c r="C60" s="53"/>
      <c r="D60" s="53"/>
      <c r="E60" s="53"/>
      <c r="F60" s="54"/>
      <c r="G60" s="24">
        <f>G54+G50+G46+G45+G44+G35+G34+G33+G39+G40</f>
        <v>0</v>
      </c>
    </row>
    <row r="62" spans="1:8">
      <c r="A62" s="45" t="s">
        <v>38</v>
      </c>
      <c r="B62" s="45"/>
      <c r="C62" s="45"/>
      <c r="D62" s="45"/>
      <c r="E62" s="45"/>
      <c r="F62" s="45"/>
      <c r="G62" s="45"/>
      <c r="H62" s="45"/>
    </row>
    <row r="63" spans="1:8">
      <c r="A63" s="45" t="s">
        <v>39</v>
      </c>
      <c r="B63" s="45"/>
      <c r="C63" s="45"/>
      <c r="D63" s="45"/>
      <c r="E63" s="45"/>
      <c r="F63" s="45"/>
      <c r="G63" s="45"/>
      <c r="H63" s="45"/>
    </row>
  </sheetData>
  <mergeCells count="41">
    <mergeCell ref="B58:C58"/>
    <mergeCell ref="B57:G57"/>
    <mergeCell ref="B52:G52"/>
    <mergeCell ref="A1:H3"/>
    <mergeCell ref="A62:H62"/>
    <mergeCell ref="B46:C46"/>
    <mergeCell ref="B33:C33"/>
    <mergeCell ref="B34:C34"/>
    <mergeCell ref="B35:C35"/>
    <mergeCell ref="C10:E10"/>
    <mergeCell ref="A10:B10"/>
    <mergeCell ref="A11:C11"/>
    <mergeCell ref="D11:H11"/>
    <mergeCell ref="B55:G55"/>
    <mergeCell ref="B37:G37"/>
    <mergeCell ref="B38:D38"/>
    <mergeCell ref="A63:H63"/>
    <mergeCell ref="A24:A25"/>
    <mergeCell ref="A5:H5"/>
    <mergeCell ref="A6:H6"/>
    <mergeCell ref="B60:F60"/>
    <mergeCell ref="B32:D32"/>
    <mergeCell ref="B31:G31"/>
    <mergeCell ref="B42:G42"/>
    <mergeCell ref="C16:G16"/>
    <mergeCell ref="C17:G17"/>
    <mergeCell ref="C18:G18"/>
    <mergeCell ref="C19:G19"/>
    <mergeCell ref="C20:G20"/>
    <mergeCell ref="B48:G48"/>
    <mergeCell ref="B44:C44"/>
    <mergeCell ref="B45:C45"/>
    <mergeCell ref="B43:D43"/>
    <mergeCell ref="B39:C39"/>
    <mergeCell ref="B40:C40"/>
    <mergeCell ref="F10:H10"/>
    <mergeCell ref="A12:H12"/>
    <mergeCell ref="A13:H13"/>
    <mergeCell ref="C24:G24"/>
    <mergeCell ref="C21:G21"/>
    <mergeCell ref="C22:G22"/>
  </mergeCells>
  <dataValidations count="2">
    <dataValidation type="list" allowBlank="1" showInputMessage="1" showErrorMessage="1" sqref="E54 E44:E46 E50 E33:E36 E39:E40">
      <formula1>"Si,No"</formula1>
    </dataValidation>
    <dataValidation type="list" allowBlank="1" showInputMessage="1" showErrorMessage="1" sqref="C20:G20">
      <formula1>$B$24:$B$25</formula1>
    </dataValidation>
  </dataValidations>
  <pageMargins left="0.47" right="0.25" top="0.42" bottom="0.42" header="0.3" footer="0.3"/>
  <pageSetup paperSize="1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meconde</dc:creator>
  <cp:lastModifiedBy>lzunino</cp:lastModifiedBy>
  <cp:lastPrinted>2023-01-17T17:49:54Z</cp:lastPrinted>
  <dcterms:created xsi:type="dcterms:W3CDTF">2022-11-29T11:43:00Z</dcterms:created>
  <dcterms:modified xsi:type="dcterms:W3CDTF">2023-01-25T13:53:08Z</dcterms:modified>
</cp:coreProperties>
</file>