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activeTab="3"/>
  </bookViews>
  <sheets>
    <sheet name="4-2023" sheetId="1" r:id="rId1"/>
    <sheet name="5-2023" sheetId="2" r:id="rId2"/>
    <sheet name="6-2023" sheetId="3" r:id="rId3"/>
    <sheet name="7-2023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<sst xmlns="http://schemas.openxmlformats.org/spreadsheetml/2006/main" count="76" uniqueCount="22">
  <si>
    <t xml:space="preserve">ANEXO I - ABRIL DE 2023 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</si>
  <si>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</si>
  <si>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</si>
  <si>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</si>
  <si>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</si>
  <si>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</si>
  <si>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</si>
  <si>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</si>
  <si>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</si>
  <si>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</si>
  <si>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</si>
  <si>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</si>
  <si>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</si>
  <si>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</si>
  <si>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</si>
  <si>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</si>
  <si>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</si>
  <si>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</si>
  <si>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</si>
  <si>
    <t>ANEXO I - MAYO DE 2023</t>
  </si>
  <si>
    <t xml:space="preserve">ANEXO I - JUNIO DE 2023 </t>
  </si>
  <si>
    <t>ANEXO I - JULIO DE 2023</t>
  </si>
</sst>
</file>

<file path=xl/styles.xml><?xml version="1.0" encoding="utf-8"?>
<styleSheet xmlns="http://schemas.openxmlformats.org/spreadsheetml/2006/main">
  <numFmts count="10">
    <numFmt numFmtId="42" formatCode="_(&quot;$&quot;* #,##0_);_(&quot;$&quot;* \(#,##0\);_(&quot;$&quot;* &quot;-&quot;_);_(@_)"/>
    <numFmt numFmtId="176" formatCode="_ &quot;$&quot;\ * #,##0.00_ ;_ &quot;$&quot;\ * \-#,##0.00_ ;_ &quot;$&quot;\ * &quot;-&quot;??_ ;_ @_ "/>
    <numFmt numFmtId="177" formatCode="_-&quot;$&quot;\ * #,##0.00_-;\-&quot;$&quot;\ * #,##0.00_-;_-&quot;$&quot;\ * &quot;-&quot;??_-;_-@_-"/>
    <numFmt numFmtId="178" formatCode="_ * #,##0_ ;_ * \-#,##0_ ;_ * &quot;-&quot;_ ;_ @_ "/>
    <numFmt numFmtId="179" formatCode="_-* #,##0.00_-;\-* #,##0.00_-;_-* &quot;-&quot;??_-;_-@_-"/>
    <numFmt numFmtId="180" formatCode="0#"/>
    <numFmt numFmtId="181" formatCode="&quot;$&quot;\ #,##0.00"/>
    <numFmt numFmtId="182" formatCode="#,##0.00000"/>
    <numFmt numFmtId="183" formatCode="#,##0.000000"/>
    <numFmt numFmtId="184" formatCode="_ * #,##0.0000000_ ;_ * \-#,##0.0000000_ ;_ * &quot;-&quot;??_ ;_ @_ "/>
  </numFmts>
  <fonts count="25">
    <font>
      <sz val="11"/>
      <color theme="1"/>
      <name val="Calibri"/>
      <charset val="134"/>
      <scheme val="minor"/>
    </font>
    <font>
      <b/>
      <sz val="8"/>
      <name val="Arial"/>
      <charset val="134"/>
    </font>
    <font>
      <sz val="8"/>
      <name val="Arial"/>
      <charset val="134"/>
    </font>
    <font>
      <b/>
      <sz val="14"/>
      <name val="Arial"/>
      <charset val="134"/>
    </font>
    <font>
      <sz val="9"/>
      <name val="Calibri"/>
      <charset val="134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" borderId="11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9" borderId="1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33">
    <xf numFmtId="0" fontId="0" fillId="0" borderId="0" xfId="0"/>
    <xf numFmtId="4" fontId="1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76" fontId="2" fillId="0" borderId="2" xfId="5" applyNumberFormat="1" applyFont="1" applyFill="1" applyBorder="1" applyAlignment="1">
      <alignment vertical="center"/>
    </xf>
    <xf numFmtId="180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9" fontId="4" fillId="0" borderId="0" xfId="6" applyFont="1" applyFill="1" applyAlignment="1">
      <alignment vertical="center"/>
    </xf>
    <xf numFmtId="176" fontId="4" fillId="0" borderId="0" xfId="5" applyNumberFormat="1" applyFont="1" applyFill="1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181" fontId="4" fillId="0" borderId="3" xfId="5" applyNumberFormat="1" applyFont="1" applyFill="1" applyBorder="1" applyAlignment="1">
      <alignment vertical="center"/>
    </xf>
    <xf numFmtId="10" fontId="4" fillId="0" borderId="3" xfId="6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181" fontId="4" fillId="0" borderId="2" xfId="5" applyNumberFormat="1" applyFont="1" applyFill="1" applyBorder="1" applyAlignment="1">
      <alignment vertical="center"/>
    </xf>
    <xf numFmtId="10" fontId="4" fillId="0" borderId="2" xfId="6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181" fontId="4" fillId="0" borderId="6" xfId="5" applyNumberFormat="1" applyFont="1" applyFill="1" applyBorder="1" applyAlignment="1">
      <alignment vertical="center"/>
    </xf>
    <xf numFmtId="10" fontId="4" fillId="0" borderId="6" xfId="6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horizontal="center" vertical="center" wrapText="1"/>
    </xf>
    <xf numFmtId="182" fontId="4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3" fontId="2" fillId="0" borderId="0" xfId="0" applyNumberFormat="1" applyFont="1" applyFill="1" applyBorder="1" applyAlignment="1">
      <alignment vertical="center"/>
    </xf>
    <xf numFmtId="184" fontId="4" fillId="0" borderId="0" xfId="2" applyNumberFormat="1" applyFont="1" applyFill="1" applyBorder="1" applyAlignment="1">
      <alignment vertical="center"/>
    </xf>
    <xf numFmtId="183" fontId="4" fillId="0" borderId="0" xfId="0" applyNumberFormat="1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3-2019 10% sobre feb 2019"/>
      <sheetName val="05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6-2021 8%S3-21 ACUM 18%"/>
      <sheetName val="5-2021 10%s3-21"/>
      <sheetName val="9-2021 8%S3-21 ACUM 26%"/>
      <sheetName val="11-2021 10%S3-21 ACUM 36%"/>
      <sheetName val="12-2021 9%s3-21acum45%"/>
      <sheetName val="01-2022 6%S3-21ACUM51%"/>
      <sheetName val="03-2022 14% s 1-22"/>
      <sheetName val="05-2022 15 S 1-22"/>
      <sheetName val="07-2022 7%S1-22"/>
      <sheetName val="08-2022 10% s 1-22"/>
      <sheetName val="9-2022 10% s1-22"/>
      <sheetName val="10-2022 10% s1-22"/>
      <sheetName val="11-2022 21%S1-22"/>
      <sheetName val="12-2022 8%S1-22 "/>
      <sheetName val="2-23 11% s-12-22"/>
      <sheetName val="4-23 12% s12-22"/>
      <sheetName val="5-23 9%s12-22 "/>
      <sheetName val="6-23 9%s 12-22"/>
      <sheetName val="7-23 14%S12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4">
          <cell r="C4">
            <v>48696.14</v>
          </cell>
          <cell r="D4">
            <v>64928.29</v>
          </cell>
          <cell r="E4">
            <v>81160.29</v>
          </cell>
          <cell r="F4">
            <v>94687.03</v>
          </cell>
          <cell r="G4">
            <v>97392.38</v>
          </cell>
          <cell r="H4">
            <v>108213.77</v>
          </cell>
          <cell r="I4">
            <v>113624.43</v>
          </cell>
          <cell r="J4">
            <v>119035.12</v>
          </cell>
          <cell r="K4">
            <v>121740.47</v>
          </cell>
          <cell r="L4">
            <v>129856.49</v>
          </cell>
          <cell r="M4">
            <v>135267.17</v>
          </cell>
          <cell r="N4">
            <v>0</v>
          </cell>
          <cell r="O4">
            <v>0</v>
          </cell>
        </row>
        <row r="5">
          <cell r="C5">
            <v>49076.98</v>
          </cell>
          <cell r="D5">
            <v>65435.96</v>
          </cell>
          <cell r="E5">
            <v>81794.97</v>
          </cell>
          <cell r="F5">
            <v>95427.44</v>
          </cell>
          <cell r="G5">
            <v>98153.99</v>
          </cell>
          <cell r="H5">
            <v>109059.95</v>
          </cell>
          <cell r="I5">
            <v>114512.93</v>
          </cell>
          <cell r="J5">
            <v>119965.93</v>
          </cell>
          <cell r="K5">
            <v>122692.42</v>
          </cell>
          <cell r="L5">
            <v>130871.95</v>
          </cell>
          <cell r="M5">
            <v>136324.93</v>
          </cell>
          <cell r="N5">
            <v>0</v>
          </cell>
          <cell r="O5">
            <v>0</v>
          </cell>
        </row>
        <row r="6">
          <cell r="C6">
            <v>49678.96</v>
          </cell>
          <cell r="D6">
            <v>66238.59</v>
          </cell>
          <cell r="E6">
            <v>82798.23</v>
          </cell>
          <cell r="F6">
            <v>96597.91</v>
          </cell>
          <cell r="G6">
            <v>99357.86</v>
          </cell>
          <cell r="H6">
            <v>110397.67</v>
          </cell>
          <cell r="I6">
            <v>115917.48</v>
          </cell>
          <cell r="J6">
            <v>121437.42</v>
          </cell>
          <cell r="K6">
            <v>124197.35</v>
          </cell>
          <cell r="L6">
            <v>132477.17</v>
          </cell>
          <cell r="M6">
            <v>137997.05</v>
          </cell>
          <cell r="N6">
            <v>0</v>
          </cell>
          <cell r="O6">
            <v>0</v>
          </cell>
        </row>
        <row r="7">
          <cell r="C7">
            <v>49979.94</v>
          </cell>
          <cell r="D7">
            <v>66639.96</v>
          </cell>
          <cell r="E7">
            <v>83299.91</v>
          </cell>
          <cell r="F7">
            <v>97183.22</v>
          </cell>
          <cell r="G7">
            <v>99959.89</v>
          </cell>
          <cell r="H7">
            <v>111066.58</v>
          </cell>
          <cell r="I7">
            <v>116619.87</v>
          </cell>
          <cell r="J7">
            <v>122173.19</v>
          </cell>
          <cell r="K7">
            <v>124949.9</v>
          </cell>
          <cell r="L7">
            <v>133279.85</v>
          </cell>
          <cell r="M7">
            <v>138833.18</v>
          </cell>
          <cell r="N7">
            <v>0</v>
          </cell>
          <cell r="O7">
            <v>0</v>
          </cell>
        </row>
        <row r="8">
          <cell r="C8">
            <v>50279.99</v>
          </cell>
          <cell r="D8">
            <v>67039.97</v>
          </cell>
          <cell r="E8">
            <v>83800</v>
          </cell>
          <cell r="F8">
            <v>97766.58</v>
          </cell>
          <cell r="G8">
            <v>100559.98</v>
          </cell>
          <cell r="H8">
            <v>111733.23</v>
          </cell>
          <cell r="I8">
            <v>117319.96</v>
          </cell>
          <cell r="J8">
            <v>122906.61</v>
          </cell>
          <cell r="K8">
            <v>125699.96</v>
          </cell>
          <cell r="L8">
            <v>134079.95</v>
          </cell>
          <cell r="M8">
            <v>139666.59</v>
          </cell>
          <cell r="N8">
            <v>0</v>
          </cell>
          <cell r="O8">
            <v>0</v>
          </cell>
        </row>
        <row r="9">
          <cell r="C9">
            <v>51485.32</v>
          </cell>
          <cell r="D9">
            <v>68647.1</v>
          </cell>
          <cell r="E9">
            <v>85808.83</v>
          </cell>
          <cell r="F9">
            <v>100110.35</v>
          </cell>
          <cell r="G9">
            <v>102970.65</v>
          </cell>
          <cell r="H9">
            <v>114411.82</v>
          </cell>
          <cell r="I9">
            <v>120132.38</v>
          </cell>
          <cell r="J9">
            <v>125852.96</v>
          </cell>
          <cell r="K9">
            <v>128713.32</v>
          </cell>
          <cell r="L9">
            <v>137294.18</v>
          </cell>
          <cell r="M9">
            <v>143014.77</v>
          </cell>
          <cell r="N9">
            <v>0</v>
          </cell>
          <cell r="O9">
            <v>0</v>
          </cell>
        </row>
        <row r="10">
          <cell r="C10">
            <v>52326.14</v>
          </cell>
          <cell r="D10">
            <v>69768.19</v>
          </cell>
          <cell r="E10">
            <v>87210.26</v>
          </cell>
          <cell r="F10">
            <v>101745.29</v>
          </cell>
          <cell r="G10">
            <v>104652.27</v>
          </cell>
          <cell r="H10">
            <v>116280.33</v>
          </cell>
          <cell r="I10">
            <v>122094.38</v>
          </cell>
          <cell r="J10">
            <v>127908.38</v>
          </cell>
          <cell r="K10">
            <v>130815.36</v>
          </cell>
          <cell r="L10">
            <v>139536.38</v>
          </cell>
          <cell r="M10">
            <v>145350.41</v>
          </cell>
          <cell r="N10">
            <v>0</v>
          </cell>
          <cell r="O10">
            <v>0</v>
          </cell>
        </row>
        <row r="11">
          <cell r="C11">
            <v>52651.19</v>
          </cell>
          <cell r="D11">
            <v>70201.6</v>
          </cell>
          <cell r="E11">
            <v>87751.99</v>
          </cell>
          <cell r="F11">
            <v>102377.28</v>
          </cell>
          <cell r="G11">
            <v>105302.36</v>
          </cell>
          <cell r="H11">
            <v>117002.65</v>
          </cell>
          <cell r="I11">
            <v>122852.79</v>
          </cell>
          <cell r="J11">
            <v>128702.89</v>
          </cell>
          <cell r="K11">
            <v>131627.94</v>
          </cell>
          <cell r="L11">
            <v>140403.18</v>
          </cell>
          <cell r="M11">
            <v>146253.26</v>
          </cell>
          <cell r="N11">
            <v>0</v>
          </cell>
          <cell r="O11">
            <v>204754.58</v>
          </cell>
        </row>
        <row r="12">
          <cell r="C12">
            <v>53285.97</v>
          </cell>
          <cell r="D12">
            <v>71048</v>
          </cell>
          <cell r="E12">
            <v>88809.94</v>
          </cell>
          <cell r="F12">
            <v>103611.65</v>
          </cell>
          <cell r="G12">
            <v>106571.97</v>
          </cell>
          <cell r="H12">
            <v>118413.3</v>
          </cell>
          <cell r="I12">
            <v>124333.95</v>
          </cell>
          <cell r="J12">
            <v>130254.68</v>
          </cell>
          <cell r="K12">
            <v>133214.97</v>
          </cell>
          <cell r="L12">
            <v>142095.97</v>
          </cell>
          <cell r="M12">
            <v>148016.62</v>
          </cell>
          <cell r="N12">
            <v>177619.98</v>
          </cell>
          <cell r="O12">
            <v>0</v>
          </cell>
        </row>
        <row r="13">
          <cell r="C13">
            <v>54490.98</v>
          </cell>
          <cell r="D13">
            <v>72654.6</v>
          </cell>
          <cell r="E13">
            <v>90818.21</v>
          </cell>
          <cell r="F13">
            <v>105954.6</v>
          </cell>
          <cell r="G13">
            <v>108981.89</v>
          </cell>
          <cell r="H13">
            <v>121091</v>
          </cell>
          <cell r="I13">
            <v>127145.52</v>
          </cell>
          <cell r="J13">
            <v>133200.05</v>
          </cell>
          <cell r="K13">
            <v>136227.35</v>
          </cell>
          <cell r="L13">
            <v>145309.16</v>
          </cell>
          <cell r="M13">
            <v>151363.74</v>
          </cell>
          <cell r="N13">
            <v>0</v>
          </cell>
          <cell r="O13">
            <v>211909.25</v>
          </cell>
        </row>
        <row r="14">
          <cell r="C14">
            <v>55696.49</v>
          </cell>
          <cell r="D14">
            <v>74262.01</v>
          </cell>
          <cell r="E14">
            <v>92827.51</v>
          </cell>
          <cell r="F14">
            <v>108298.71</v>
          </cell>
          <cell r="G14">
            <v>111392.93</v>
          </cell>
          <cell r="H14">
            <v>123769.99</v>
          </cell>
          <cell r="I14">
            <v>129958.45</v>
          </cell>
          <cell r="J14">
            <v>136146.97</v>
          </cell>
          <cell r="K14">
            <v>139241.23</v>
          </cell>
          <cell r="L14">
            <v>148523.97</v>
          </cell>
          <cell r="M14">
            <v>154712.45</v>
          </cell>
          <cell r="N14">
            <v>0</v>
          </cell>
          <cell r="O14">
            <v>0</v>
          </cell>
        </row>
        <row r="15">
          <cell r="C15">
            <v>57861.67</v>
          </cell>
          <cell r="D15">
            <v>77148.9</v>
          </cell>
          <cell r="E15">
            <v>96436.14</v>
          </cell>
          <cell r="F15">
            <v>112508.82</v>
          </cell>
          <cell r="G15">
            <v>115723.41</v>
          </cell>
          <cell r="H15">
            <v>128581.52</v>
          </cell>
          <cell r="I15">
            <v>135010.63</v>
          </cell>
          <cell r="J15">
            <v>141439.7</v>
          </cell>
          <cell r="K15">
            <v>144654.22</v>
          </cell>
          <cell r="L15">
            <v>154297.81</v>
          </cell>
          <cell r="M15">
            <v>160726.88</v>
          </cell>
          <cell r="N15">
            <v>192872.3</v>
          </cell>
          <cell r="O15">
            <v>0</v>
          </cell>
        </row>
        <row r="16">
          <cell r="C16">
            <v>60029.05</v>
          </cell>
          <cell r="D16">
            <v>80038.73</v>
          </cell>
          <cell r="E16">
            <v>100048.44</v>
          </cell>
          <cell r="F16">
            <v>116723.16</v>
          </cell>
          <cell r="G16">
            <v>120058.11</v>
          </cell>
          <cell r="H16">
            <v>133397.86</v>
          </cell>
          <cell r="I16">
            <v>140067.8</v>
          </cell>
          <cell r="J16">
            <v>146737.7</v>
          </cell>
          <cell r="K16">
            <v>150072.62</v>
          </cell>
          <cell r="L16">
            <v>160077.47</v>
          </cell>
          <cell r="M16">
            <v>166747.37</v>
          </cell>
          <cell r="N16">
            <v>200096.83</v>
          </cell>
          <cell r="O16">
            <v>233446.3</v>
          </cell>
        </row>
        <row r="17">
          <cell r="C17">
            <v>64574.17</v>
          </cell>
          <cell r="D17">
            <v>86098.92</v>
          </cell>
          <cell r="E17">
            <v>107623.66</v>
          </cell>
          <cell r="F17">
            <v>125560.93</v>
          </cell>
          <cell r="G17">
            <v>129148.38</v>
          </cell>
          <cell r="H17">
            <v>143498.24</v>
          </cell>
          <cell r="I17">
            <v>150673.17</v>
          </cell>
          <cell r="J17">
            <v>157848.05</v>
          </cell>
          <cell r="K17">
            <v>161435.45</v>
          </cell>
          <cell r="L17">
            <v>172197.83</v>
          </cell>
          <cell r="M17">
            <v>179372.76</v>
          </cell>
          <cell r="N17">
            <v>0</v>
          </cell>
          <cell r="O17">
            <v>251121.9</v>
          </cell>
        </row>
        <row r="18">
          <cell r="C18">
            <v>64977.28</v>
          </cell>
          <cell r="D18">
            <v>86636.36</v>
          </cell>
          <cell r="E18">
            <v>108295.47</v>
          </cell>
          <cell r="F18">
            <v>126344.69</v>
          </cell>
          <cell r="G18">
            <v>129954.57</v>
          </cell>
          <cell r="H18">
            <v>144393.93</v>
          </cell>
          <cell r="I18">
            <v>151613.63</v>
          </cell>
          <cell r="J18">
            <v>158833.33</v>
          </cell>
          <cell r="K18">
            <v>162443.17</v>
          </cell>
          <cell r="L18">
            <v>173272.69</v>
          </cell>
          <cell r="M18">
            <v>180492.43</v>
          </cell>
          <cell r="N18">
            <v>216590.89</v>
          </cell>
          <cell r="O18">
            <v>0</v>
          </cell>
        </row>
        <row r="19">
          <cell r="C19">
            <v>67756.53</v>
          </cell>
          <cell r="D19">
            <v>90342.12</v>
          </cell>
          <cell r="E19">
            <v>112927.62</v>
          </cell>
          <cell r="F19">
            <v>131748.88</v>
          </cell>
          <cell r="G19">
            <v>135513.12</v>
          </cell>
          <cell r="H19">
            <v>150570.19</v>
          </cell>
          <cell r="I19">
            <v>158098.65</v>
          </cell>
          <cell r="J19">
            <v>165627.19</v>
          </cell>
          <cell r="K19">
            <v>169391.41</v>
          </cell>
          <cell r="L19">
            <v>180684.17</v>
          </cell>
          <cell r="M19">
            <v>188212.71</v>
          </cell>
          <cell r="N19">
            <v>0</v>
          </cell>
          <cell r="O19">
            <v>0</v>
          </cell>
        </row>
        <row r="20">
          <cell r="C20">
            <v>73949.5</v>
          </cell>
          <cell r="D20">
            <v>98599.35</v>
          </cell>
          <cell r="E20">
            <v>123249.11</v>
          </cell>
          <cell r="F20">
            <v>143790.66</v>
          </cell>
          <cell r="G20">
            <v>147898.96</v>
          </cell>
          <cell r="H20">
            <v>164332.21</v>
          </cell>
          <cell r="I20">
            <v>172548.81</v>
          </cell>
          <cell r="J20">
            <v>180765.41</v>
          </cell>
          <cell r="K20">
            <v>184873.71</v>
          </cell>
          <cell r="L20">
            <v>197198.64</v>
          </cell>
          <cell r="M20">
            <v>205415.26</v>
          </cell>
          <cell r="N20">
            <v>0</v>
          </cell>
          <cell r="O20">
            <v>0</v>
          </cell>
        </row>
        <row r="21">
          <cell r="C21">
            <v>74712.53</v>
          </cell>
          <cell r="D21">
            <v>99616.73</v>
          </cell>
          <cell r="E21">
            <v>124520.9</v>
          </cell>
          <cell r="F21">
            <v>145274.4</v>
          </cell>
          <cell r="G21">
            <v>149425.07</v>
          </cell>
          <cell r="H21">
            <v>166027.89</v>
          </cell>
          <cell r="I21">
            <v>174329.28</v>
          </cell>
          <cell r="J21">
            <v>182630.64</v>
          </cell>
          <cell r="K21">
            <v>186781.32</v>
          </cell>
          <cell r="L21">
            <v>199233.43</v>
          </cell>
          <cell r="M21">
            <v>207534.81</v>
          </cell>
          <cell r="N21">
            <v>249041.83</v>
          </cell>
          <cell r="O21">
            <v>290548.81</v>
          </cell>
        </row>
        <row r="22">
          <cell r="C22">
            <v>83998.04</v>
          </cell>
          <cell r="D22">
            <v>111997.35</v>
          </cell>
          <cell r="E22">
            <v>139996.7</v>
          </cell>
          <cell r="F22">
            <v>163329.47</v>
          </cell>
          <cell r="G22">
            <v>167996.01</v>
          </cell>
          <cell r="H22">
            <v>186662.29</v>
          </cell>
          <cell r="I22">
            <v>195995.4</v>
          </cell>
          <cell r="J22">
            <v>205328.49</v>
          </cell>
          <cell r="K22">
            <v>209995.09</v>
          </cell>
          <cell r="L22">
            <v>223994.71</v>
          </cell>
          <cell r="M22">
            <v>233327.84</v>
          </cell>
          <cell r="N22">
            <v>0</v>
          </cell>
          <cell r="O22">
            <v>0</v>
          </cell>
        </row>
        <row r="23">
          <cell r="C23">
            <v>85408.46</v>
          </cell>
          <cell r="D23">
            <v>113877.89</v>
          </cell>
          <cell r="E23">
            <v>142347.37</v>
          </cell>
          <cell r="F23">
            <v>166071.93</v>
          </cell>
          <cell r="G23">
            <v>170816.8</v>
          </cell>
          <cell r="H23">
            <v>189796.46</v>
          </cell>
          <cell r="I23">
            <v>199286.3</v>
          </cell>
          <cell r="J23">
            <v>208776.09</v>
          </cell>
          <cell r="K23">
            <v>213521.06</v>
          </cell>
          <cell r="L23">
            <v>227755.75</v>
          </cell>
          <cell r="M23">
            <v>237245.6</v>
          </cell>
          <cell r="N23">
            <v>284694.7</v>
          </cell>
          <cell r="O23">
            <v>332143.83</v>
          </cell>
        </row>
        <row r="24">
          <cell r="C24">
            <v>89102.95</v>
          </cell>
          <cell r="D24">
            <v>118803.89</v>
          </cell>
          <cell r="E24">
            <v>148504.88</v>
          </cell>
          <cell r="F24">
            <v>173255.67</v>
          </cell>
          <cell r="G24">
            <v>178205.82</v>
          </cell>
          <cell r="H24">
            <v>198006.49</v>
          </cell>
          <cell r="I24">
            <v>207906.82</v>
          </cell>
          <cell r="J24">
            <v>217807.14</v>
          </cell>
          <cell r="K24">
            <v>222757.31</v>
          </cell>
          <cell r="L24">
            <v>237607.75</v>
          </cell>
          <cell r="M24">
            <v>247508.14</v>
          </cell>
          <cell r="N24">
            <v>0</v>
          </cell>
          <cell r="O24">
            <v>0</v>
          </cell>
        </row>
        <row r="25">
          <cell r="C25">
            <v>101704.75</v>
          </cell>
          <cell r="D25">
            <v>135606.3</v>
          </cell>
          <cell r="E25">
            <v>169507.92</v>
          </cell>
          <cell r="F25">
            <v>197759.25</v>
          </cell>
          <cell r="G25">
            <v>203409.51</v>
          </cell>
          <cell r="H25">
            <v>226010.58</v>
          </cell>
          <cell r="I25">
            <v>237311.06</v>
          </cell>
          <cell r="J25">
            <v>248611.62</v>
          </cell>
          <cell r="K25">
            <v>254261.87</v>
          </cell>
          <cell r="L25">
            <v>271212.65</v>
          </cell>
          <cell r="M25">
            <v>282513.17</v>
          </cell>
          <cell r="N25">
            <v>0</v>
          </cell>
          <cell r="O25">
            <v>0</v>
          </cell>
        </row>
        <row r="26">
          <cell r="C26">
            <v>125996.99</v>
          </cell>
          <cell r="D26">
            <v>167996.01</v>
          </cell>
          <cell r="E26">
            <v>209995.03</v>
          </cell>
          <cell r="F26">
            <v>244994.18</v>
          </cell>
          <cell r="G26">
            <v>251994.02</v>
          </cell>
          <cell r="H26">
            <v>279993.32</v>
          </cell>
          <cell r="I26">
            <v>293993.04</v>
          </cell>
          <cell r="J26">
            <v>307992.69</v>
          </cell>
          <cell r="K26">
            <v>314992.55</v>
          </cell>
          <cell r="L26">
            <v>335992.04</v>
          </cell>
          <cell r="M26">
            <v>349991.69</v>
          </cell>
          <cell r="N26">
            <v>0</v>
          </cell>
          <cell r="O26">
            <v>0</v>
          </cell>
        </row>
      </sheetData>
      <sheetData sheetId="99"/>
      <sheetData sheetId="100"/>
      <sheetData sheetId="101"/>
      <sheetData sheetId="102"/>
      <sheetData sheetId="10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workbookViewId="0">
      <selection activeCell="A2" sqref="A2"/>
    </sheetView>
  </sheetViews>
  <sheetFormatPr defaultColWidth="11.4285714285714" defaultRowHeight="11.25"/>
  <cols>
    <col min="1" max="1" width="9.71428571428571" style="2" customWidth="1"/>
    <col min="2" max="14" width="10.5714285714286" style="3" customWidth="1"/>
    <col min="15" max="16384" width="11.4285714285714" style="4"/>
  </cols>
  <sheetData>
    <row r="1" ht="18.7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5">
      <c r="A3" s="7">
        <v>1</v>
      </c>
      <c r="B3" s="8">
        <f>+ROUND('[1]12-2022 8%S1-22 '!C4*1.23,2)</f>
        <v>59896.25</v>
      </c>
      <c r="C3" s="8">
        <f>+ROUND('[1]12-2022 8%S1-22 '!D4*1.23,2)</f>
        <v>79861.8</v>
      </c>
      <c r="D3" s="8">
        <f>+ROUND('[1]12-2022 8%S1-22 '!E4*1.23,2)</f>
        <v>99827.16</v>
      </c>
      <c r="E3" s="8">
        <f>+ROUND('[1]12-2022 8%S1-22 '!F4*1.23,2)</f>
        <v>116465.05</v>
      </c>
      <c r="F3" s="8">
        <f>+ROUND('[1]12-2022 8%S1-22 '!G4*1.23,2)</f>
        <v>119792.63</v>
      </c>
      <c r="G3" s="8">
        <f>+ROUND('[1]12-2022 8%S1-22 '!H4*1.23,2)</f>
        <v>133102.94</v>
      </c>
      <c r="H3" s="8">
        <f>+ROUND('[1]12-2022 8%S1-22 '!I4*1.23,2)</f>
        <v>139758.05</v>
      </c>
      <c r="I3" s="8">
        <f>+ROUND('[1]12-2022 8%S1-22 '!J4*1.23,2)</f>
        <v>146413.2</v>
      </c>
      <c r="J3" s="8">
        <f>+ROUND('[1]12-2022 8%S1-22 '!K4*1.23,2)</f>
        <v>149740.78</v>
      </c>
      <c r="K3" s="8">
        <f>+ROUND('[1]12-2022 8%S1-22 '!L4*1.23,2)</f>
        <v>159723.48</v>
      </c>
      <c r="L3" s="8">
        <f>+ROUND('[1]12-2022 8%S1-22 '!M4*1.23,2)</f>
        <v>166378.62</v>
      </c>
      <c r="M3" s="8">
        <f>+ROUND('[1]12-2022 8%S1-22 '!N4*1.23,2)</f>
        <v>0</v>
      </c>
      <c r="N3" s="8">
        <f>+ROUND('[1]12-2022 8%S1-22 '!O4*1.23,2)</f>
        <v>0</v>
      </c>
      <c r="O3" s="27"/>
    </row>
    <row r="4" spans="1:14">
      <c r="A4" s="7">
        <v>2</v>
      </c>
      <c r="B4" s="8">
        <f>+ROUND('[1]12-2022 8%S1-22 '!C5*1.23,2)</f>
        <v>60364.69</v>
      </c>
      <c r="C4" s="8">
        <f>+ROUND('[1]12-2022 8%S1-22 '!D5*1.23,2)</f>
        <v>80486.23</v>
      </c>
      <c r="D4" s="8">
        <f>+ROUND('[1]12-2022 8%S1-22 '!E5*1.23,2)</f>
        <v>100607.81</v>
      </c>
      <c r="E4" s="8">
        <f>+ROUND('[1]12-2022 8%S1-22 '!F5*1.23,2)</f>
        <v>117375.75</v>
      </c>
      <c r="F4" s="8">
        <f>+ROUND('[1]12-2022 8%S1-22 '!G5*1.23,2)</f>
        <v>120729.41</v>
      </c>
      <c r="G4" s="8">
        <f>+ROUND('[1]12-2022 8%S1-22 '!H5*1.23,2)</f>
        <v>134143.74</v>
      </c>
      <c r="H4" s="8">
        <f>+ROUND('[1]12-2022 8%S1-22 '!I5*1.23,2)</f>
        <v>140850.9</v>
      </c>
      <c r="I4" s="8">
        <f>+ROUND('[1]12-2022 8%S1-22 '!J5*1.23,2)</f>
        <v>147558.09</v>
      </c>
      <c r="J4" s="8">
        <f>+ROUND('[1]12-2022 8%S1-22 '!K5*1.23,2)</f>
        <v>150911.68</v>
      </c>
      <c r="K4" s="8">
        <f>+ROUND('[1]12-2022 8%S1-22 '!L5*1.23,2)</f>
        <v>160972.5</v>
      </c>
      <c r="L4" s="8">
        <f>+ROUND('[1]12-2022 8%S1-22 '!M5*1.23,2)</f>
        <v>167679.66</v>
      </c>
      <c r="M4" s="8">
        <f>+ROUND('[1]12-2022 8%S1-22 '!N5*1.23,2)</f>
        <v>0</v>
      </c>
      <c r="N4" s="8">
        <f>+ROUND('[1]12-2022 8%S1-22 '!O5*1.23,2)</f>
        <v>0</v>
      </c>
    </row>
    <row r="5" spans="1:14">
      <c r="A5" s="7">
        <v>3</v>
      </c>
      <c r="B5" s="8">
        <f>+ROUND('[1]12-2022 8%S1-22 '!C6*1.23,2)</f>
        <v>61105.12</v>
      </c>
      <c r="C5" s="8">
        <f>+ROUND('[1]12-2022 8%S1-22 '!D6*1.23,2)</f>
        <v>81473.47</v>
      </c>
      <c r="D5" s="8">
        <f>+ROUND('[1]12-2022 8%S1-22 '!E6*1.23,2)</f>
        <v>101841.82</v>
      </c>
      <c r="E5" s="8">
        <f>+ROUND('[1]12-2022 8%S1-22 '!F6*1.23,2)</f>
        <v>118815.43</v>
      </c>
      <c r="F5" s="8">
        <f>+ROUND('[1]12-2022 8%S1-22 '!G6*1.23,2)</f>
        <v>122210.17</v>
      </c>
      <c r="G5" s="8">
        <f>+ROUND('[1]12-2022 8%S1-22 '!H6*1.23,2)</f>
        <v>135789.13</v>
      </c>
      <c r="H5" s="8">
        <f>+ROUND('[1]12-2022 8%S1-22 '!I6*1.23,2)</f>
        <v>142578.5</v>
      </c>
      <c r="I5" s="8">
        <f>+ROUND('[1]12-2022 8%S1-22 '!J6*1.23,2)</f>
        <v>149368.03</v>
      </c>
      <c r="J5" s="8">
        <f>+ROUND('[1]12-2022 8%S1-22 '!K6*1.23,2)</f>
        <v>152762.74</v>
      </c>
      <c r="K5" s="8">
        <f>+ROUND('[1]12-2022 8%S1-22 '!L6*1.23,2)</f>
        <v>162946.92</v>
      </c>
      <c r="L5" s="8">
        <f>+ROUND('[1]12-2022 8%S1-22 '!M6*1.23,2)</f>
        <v>169736.37</v>
      </c>
      <c r="M5" s="8">
        <f>+ROUND('[1]12-2022 8%S1-22 '!N6*1.23,2)</f>
        <v>0</v>
      </c>
      <c r="N5" s="8">
        <f>+ROUND('[1]12-2022 8%S1-22 '!O6*1.23,2)</f>
        <v>0</v>
      </c>
    </row>
    <row r="6" spans="1:14">
      <c r="A6" s="7">
        <v>4</v>
      </c>
      <c r="B6" s="8">
        <f>+ROUND('[1]12-2022 8%S1-22 '!C7*1.23,2)</f>
        <v>61475.33</v>
      </c>
      <c r="C6" s="8">
        <f>+ROUND('[1]12-2022 8%S1-22 '!D7*1.23,2)</f>
        <v>81967.15</v>
      </c>
      <c r="D6" s="8">
        <f>+ROUND('[1]12-2022 8%S1-22 '!E7*1.23,2)</f>
        <v>102458.89</v>
      </c>
      <c r="E6" s="8">
        <f>+ROUND('[1]12-2022 8%S1-22 '!F7*1.23,2)</f>
        <v>119535.36</v>
      </c>
      <c r="F6" s="8">
        <f>+ROUND('[1]12-2022 8%S1-22 '!G7*1.23,2)</f>
        <v>122950.66</v>
      </c>
      <c r="G6" s="8">
        <f>+ROUND('[1]12-2022 8%S1-22 '!H7*1.23,2)</f>
        <v>136611.89</v>
      </c>
      <c r="H6" s="8">
        <f>+ROUND('[1]12-2022 8%S1-22 '!I7*1.23,2)</f>
        <v>143442.44</v>
      </c>
      <c r="I6" s="8">
        <f>+ROUND('[1]12-2022 8%S1-22 '!J7*1.23,2)</f>
        <v>150273.02</v>
      </c>
      <c r="J6" s="8">
        <f>+ROUND('[1]12-2022 8%S1-22 '!K7*1.23,2)</f>
        <v>153688.38</v>
      </c>
      <c r="K6" s="8">
        <f>+ROUND('[1]12-2022 8%S1-22 '!L7*1.23,2)</f>
        <v>163934.22</v>
      </c>
      <c r="L6" s="8">
        <f>+ROUND('[1]12-2022 8%S1-22 '!M7*1.23,2)</f>
        <v>170764.81</v>
      </c>
      <c r="M6" s="8">
        <f>+ROUND('[1]12-2022 8%S1-22 '!N7*1.23,2)</f>
        <v>0</v>
      </c>
      <c r="N6" s="8">
        <f>+ROUND('[1]12-2022 8%S1-22 '!O7*1.23,2)</f>
        <v>0</v>
      </c>
    </row>
    <row r="7" spans="1:14">
      <c r="A7" s="7">
        <v>5</v>
      </c>
      <c r="B7" s="8">
        <f>+ROUND('[1]12-2022 8%S1-22 '!C8*1.23,2)</f>
        <v>61844.39</v>
      </c>
      <c r="C7" s="8">
        <f>+ROUND('[1]12-2022 8%S1-22 '!D8*1.23,2)</f>
        <v>82459.16</v>
      </c>
      <c r="D7" s="8">
        <f>+ROUND('[1]12-2022 8%S1-22 '!E8*1.23,2)</f>
        <v>103074</v>
      </c>
      <c r="E7" s="8">
        <f>+ROUND('[1]12-2022 8%S1-22 '!F8*1.23,2)</f>
        <v>120252.89</v>
      </c>
      <c r="F7" s="8">
        <f>+ROUND('[1]12-2022 8%S1-22 '!G8*1.23,2)</f>
        <v>123688.78</v>
      </c>
      <c r="G7" s="8">
        <f>+ROUND('[1]12-2022 8%S1-22 '!H8*1.23,2)</f>
        <v>137431.87</v>
      </c>
      <c r="H7" s="8">
        <f>+ROUND('[1]12-2022 8%S1-22 '!I8*1.23,2)</f>
        <v>144303.55</v>
      </c>
      <c r="I7" s="8">
        <f>+ROUND('[1]12-2022 8%S1-22 '!J8*1.23,2)</f>
        <v>151175.13</v>
      </c>
      <c r="J7" s="8">
        <f>+ROUND('[1]12-2022 8%S1-22 '!K8*1.23,2)</f>
        <v>154610.95</v>
      </c>
      <c r="K7" s="8">
        <f>+ROUND('[1]12-2022 8%S1-22 '!L8*1.23,2)</f>
        <v>164918.34</v>
      </c>
      <c r="L7" s="8">
        <f>+ROUND('[1]12-2022 8%S1-22 '!M8*1.23,2)</f>
        <v>171789.91</v>
      </c>
      <c r="M7" s="8">
        <f>+ROUND('[1]12-2022 8%S1-22 '!N8*1.23,2)</f>
        <v>0</v>
      </c>
      <c r="N7" s="8">
        <f>+ROUND('[1]12-2022 8%S1-22 '!O8*1.23,2)</f>
        <v>0</v>
      </c>
    </row>
    <row r="8" spans="1:14">
      <c r="A8" s="7">
        <v>6</v>
      </c>
      <c r="B8" s="8">
        <f>+ROUND('[1]12-2022 8%S1-22 '!C9*1.23,2)</f>
        <v>63326.94</v>
      </c>
      <c r="C8" s="8">
        <f>+ROUND('[1]12-2022 8%S1-22 '!D9*1.23,2)</f>
        <v>84435.93</v>
      </c>
      <c r="D8" s="8">
        <f>+ROUND('[1]12-2022 8%S1-22 '!E9*1.23,2)</f>
        <v>105544.86</v>
      </c>
      <c r="E8" s="8">
        <f>+ROUND('[1]12-2022 8%S1-22 '!F9*1.23,2)</f>
        <v>123135.73</v>
      </c>
      <c r="F8" s="8">
        <f>+ROUND('[1]12-2022 8%S1-22 '!G9*1.23,2)</f>
        <v>126653.9</v>
      </c>
      <c r="G8" s="8">
        <f>+ROUND('[1]12-2022 8%S1-22 '!H9*1.23,2)</f>
        <v>140726.54</v>
      </c>
      <c r="H8" s="8">
        <f>+ROUND('[1]12-2022 8%S1-22 '!I9*1.23,2)</f>
        <v>147762.83</v>
      </c>
      <c r="I8" s="8">
        <f>+ROUND('[1]12-2022 8%S1-22 '!J9*1.23,2)</f>
        <v>154799.14</v>
      </c>
      <c r="J8" s="8">
        <f>+ROUND('[1]12-2022 8%S1-22 '!K9*1.23,2)</f>
        <v>158317.38</v>
      </c>
      <c r="K8" s="8">
        <f>+ROUND('[1]12-2022 8%S1-22 '!L9*1.23,2)</f>
        <v>168871.84</v>
      </c>
      <c r="L8" s="8">
        <f>+ROUND('[1]12-2022 8%S1-22 '!M9*1.23,2)</f>
        <v>175908.17</v>
      </c>
      <c r="M8" s="8">
        <f>+ROUND('[1]12-2022 8%S1-22 '!N9*1.23,2)</f>
        <v>0</v>
      </c>
      <c r="N8" s="8">
        <f>+ROUND('[1]12-2022 8%S1-22 '!O9*1.23,2)</f>
        <v>0</v>
      </c>
    </row>
    <row r="9" spans="1:14">
      <c r="A9" s="7">
        <v>7</v>
      </c>
      <c r="B9" s="8">
        <f>+ROUND('[1]12-2022 8%S1-22 '!C10*1.23,2)</f>
        <v>64361.15</v>
      </c>
      <c r="C9" s="8">
        <f>+ROUND('[1]12-2022 8%S1-22 '!D10*1.23,2)</f>
        <v>85814.87</v>
      </c>
      <c r="D9" s="8">
        <f>+ROUND('[1]12-2022 8%S1-22 '!E10*1.23,2)</f>
        <v>107268.62</v>
      </c>
      <c r="E9" s="8">
        <f>+ROUND('[1]12-2022 8%S1-22 '!F10*1.23,2)</f>
        <v>125146.71</v>
      </c>
      <c r="F9" s="8">
        <f>+ROUND('[1]12-2022 8%S1-22 '!G10*1.23,2)</f>
        <v>128722.29</v>
      </c>
      <c r="G9" s="8">
        <f>+ROUND('[1]12-2022 8%S1-22 '!H10*1.23,2)</f>
        <v>143024.81</v>
      </c>
      <c r="H9" s="8">
        <f>+ROUND('[1]12-2022 8%S1-22 '!I10*1.23,2)</f>
        <v>150176.09</v>
      </c>
      <c r="I9" s="8">
        <f>+ROUND('[1]12-2022 8%S1-22 '!J10*1.23,2)</f>
        <v>157327.31</v>
      </c>
      <c r="J9" s="8">
        <f>+ROUND('[1]12-2022 8%S1-22 '!K10*1.23,2)</f>
        <v>160902.89</v>
      </c>
      <c r="K9" s="8">
        <f>+ROUND('[1]12-2022 8%S1-22 '!L10*1.23,2)</f>
        <v>171629.75</v>
      </c>
      <c r="L9" s="8">
        <f>+ROUND('[1]12-2022 8%S1-22 '!M10*1.23,2)</f>
        <v>178781</v>
      </c>
      <c r="M9" s="8">
        <f>+ROUND('[1]12-2022 8%S1-22 '!N10*1.23,2)</f>
        <v>0</v>
      </c>
      <c r="N9" s="8">
        <f>+ROUND('[1]12-2022 8%S1-22 '!O10*1.23,2)</f>
        <v>0</v>
      </c>
    </row>
    <row r="10" spans="1:14">
      <c r="A10" s="7">
        <v>8</v>
      </c>
      <c r="B10" s="8">
        <f>+ROUND('[1]12-2022 8%S1-22 '!C11*1.23,2)</f>
        <v>64760.96</v>
      </c>
      <c r="C10" s="8">
        <f>+ROUND('[1]12-2022 8%S1-22 '!D11*1.23,2)</f>
        <v>86347.97</v>
      </c>
      <c r="D10" s="8">
        <f>+ROUND('[1]12-2022 8%S1-22 '!E11*1.23,2)</f>
        <v>107934.95</v>
      </c>
      <c r="E10" s="8">
        <f>+ROUND('[1]12-2022 8%S1-22 '!F11*1.23,2)</f>
        <v>125924.05</v>
      </c>
      <c r="F10" s="8">
        <f>+ROUND('[1]12-2022 8%S1-22 '!G11*1.23,2)</f>
        <v>129521.9</v>
      </c>
      <c r="G10" s="8">
        <f>+ROUND('[1]12-2022 8%S1-22 '!H11*1.23,2)</f>
        <v>143913.26</v>
      </c>
      <c r="H10" s="8">
        <f>+ROUND('[1]12-2022 8%S1-22 '!I11*1.23,2)</f>
        <v>151108.93</v>
      </c>
      <c r="I10" s="8">
        <f>+ROUND('[1]12-2022 8%S1-22 '!J11*1.23,2)</f>
        <v>158304.55</v>
      </c>
      <c r="J10" s="8">
        <f>+ROUND('[1]12-2022 8%S1-22 '!K11*1.23,2)</f>
        <v>161902.37</v>
      </c>
      <c r="K10" s="8">
        <f>+ROUND('[1]12-2022 8%S1-22 '!L11*1.23,2)</f>
        <v>172695.91</v>
      </c>
      <c r="L10" s="8">
        <f>+ROUND('[1]12-2022 8%S1-22 '!M11*1.23,2)</f>
        <v>179891.51</v>
      </c>
      <c r="M10" s="8">
        <f>+ROUND('[1]12-2022 8%S1-22 '!N11*1.23,2)</f>
        <v>0</v>
      </c>
      <c r="N10" s="8">
        <f>+ROUND('[1]12-2022 8%S1-22 '!O11*1.23,2)</f>
        <v>251848.13</v>
      </c>
    </row>
    <row r="11" spans="1:14">
      <c r="A11" s="7">
        <v>9</v>
      </c>
      <c r="B11" s="8">
        <f>+ROUND('[1]12-2022 8%S1-22 '!C12*1.23,2)</f>
        <v>65541.74</v>
      </c>
      <c r="C11" s="8">
        <f>+ROUND('[1]12-2022 8%S1-22 '!D12*1.23,2)</f>
        <v>87389.04</v>
      </c>
      <c r="D11" s="8">
        <f>+ROUND('[1]12-2022 8%S1-22 '!E12*1.23,2)</f>
        <v>109236.23</v>
      </c>
      <c r="E11" s="8">
        <f>+ROUND('[1]12-2022 8%S1-22 '!F12*1.23,2)</f>
        <v>127442.33</v>
      </c>
      <c r="F11" s="8">
        <f>+ROUND('[1]12-2022 8%S1-22 '!G12*1.23,2)</f>
        <v>131083.52</v>
      </c>
      <c r="G11" s="8">
        <f>+ROUND('[1]12-2022 8%S1-22 '!H12*1.23,2)</f>
        <v>145648.36</v>
      </c>
      <c r="H11" s="8">
        <f>+ROUND('[1]12-2022 8%S1-22 '!I12*1.23,2)</f>
        <v>152930.76</v>
      </c>
      <c r="I11" s="8">
        <f>+ROUND('[1]12-2022 8%S1-22 '!J12*1.23,2)</f>
        <v>160213.26</v>
      </c>
      <c r="J11" s="8">
        <f>+ROUND('[1]12-2022 8%S1-22 '!K12*1.23,2)</f>
        <v>163854.41</v>
      </c>
      <c r="K11" s="8">
        <f>+ROUND('[1]12-2022 8%S1-22 '!L12*1.23,2)</f>
        <v>174778.04</v>
      </c>
      <c r="L11" s="8">
        <f>+ROUND('[1]12-2022 8%S1-22 '!M12*1.23,2)</f>
        <v>182060.44</v>
      </c>
      <c r="M11" s="8">
        <f>+ROUND('[1]12-2022 8%S1-22 '!N12*1.23,2)</f>
        <v>218472.58</v>
      </c>
      <c r="N11" s="8">
        <f>+ROUND('[1]12-2022 8%S1-22 '!O12*1.23,2)</f>
        <v>0</v>
      </c>
    </row>
    <row r="12" spans="1:14">
      <c r="A12" s="7">
        <v>10</v>
      </c>
      <c r="B12" s="8">
        <f>+ROUND('[1]12-2022 8%S1-22 '!C13*1.23,2)</f>
        <v>67023.91</v>
      </c>
      <c r="C12" s="8">
        <f>+ROUND('[1]12-2022 8%S1-22 '!D13*1.23,2)</f>
        <v>89365.16</v>
      </c>
      <c r="D12" s="8">
        <f>+ROUND('[1]12-2022 8%S1-22 '!E13*1.23,2)</f>
        <v>111706.4</v>
      </c>
      <c r="E12" s="8">
        <f>+ROUND('[1]12-2022 8%S1-22 '!F13*1.23,2)</f>
        <v>130324.16</v>
      </c>
      <c r="F12" s="8">
        <f>+ROUND('[1]12-2022 8%S1-22 '!G13*1.23,2)</f>
        <v>134047.72</v>
      </c>
      <c r="G12" s="8">
        <f>+ROUND('[1]12-2022 8%S1-22 '!H13*1.23,2)</f>
        <v>148941.93</v>
      </c>
      <c r="H12" s="8">
        <f>+ROUND('[1]12-2022 8%S1-22 '!I13*1.23,2)</f>
        <v>156388.99</v>
      </c>
      <c r="I12" s="8">
        <f>+ROUND('[1]12-2022 8%S1-22 '!J13*1.23,2)</f>
        <v>163836.06</v>
      </c>
      <c r="J12" s="8">
        <f>+ROUND('[1]12-2022 8%S1-22 '!K13*1.23,2)</f>
        <v>167559.64</v>
      </c>
      <c r="K12" s="8">
        <f>+ROUND('[1]12-2022 8%S1-22 '!L13*1.23,2)</f>
        <v>178730.27</v>
      </c>
      <c r="L12" s="8">
        <f>+ROUND('[1]12-2022 8%S1-22 '!M13*1.23,2)</f>
        <v>186177.4</v>
      </c>
      <c r="M12" s="8">
        <f>+ROUND('[1]12-2022 8%S1-22 '!N13*1.23,2)</f>
        <v>0</v>
      </c>
      <c r="N12" s="8">
        <f>+ROUND('[1]12-2022 8%S1-22 '!O13*1.23,2)</f>
        <v>260648.38</v>
      </c>
    </row>
    <row r="13" spans="1:14">
      <c r="A13" s="7">
        <v>11</v>
      </c>
      <c r="B13" s="8">
        <f>+ROUND('[1]12-2022 8%S1-22 '!C14*1.23,2)</f>
        <v>68506.68</v>
      </c>
      <c r="C13" s="8">
        <f>+ROUND('[1]12-2022 8%S1-22 '!D14*1.23,2)</f>
        <v>91342.27</v>
      </c>
      <c r="D13" s="8">
        <f>+ROUND('[1]12-2022 8%S1-22 '!E14*1.23,2)</f>
        <v>114177.84</v>
      </c>
      <c r="E13" s="8">
        <f>+ROUND('[1]12-2022 8%S1-22 '!F14*1.23,2)</f>
        <v>133207.41</v>
      </c>
      <c r="F13" s="8">
        <f>+ROUND('[1]12-2022 8%S1-22 '!G14*1.23,2)</f>
        <v>137013.3</v>
      </c>
      <c r="G13" s="8">
        <f>+ROUND('[1]12-2022 8%S1-22 '!H14*1.23,2)</f>
        <v>152237.09</v>
      </c>
      <c r="H13" s="8">
        <f>+ROUND('[1]12-2022 8%S1-22 '!I14*1.23,2)</f>
        <v>159848.89</v>
      </c>
      <c r="I13" s="8">
        <f>+ROUND('[1]12-2022 8%S1-22 '!J14*1.23,2)</f>
        <v>167460.77</v>
      </c>
      <c r="J13" s="8">
        <f>+ROUND('[1]12-2022 8%S1-22 '!K14*1.23,2)</f>
        <v>171266.71</v>
      </c>
      <c r="K13" s="8">
        <f>+ROUND('[1]12-2022 8%S1-22 '!L14*1.23,2)</f>
        <v>182684.48</v>
      </c>
      <c r="L13" s="8">
        <f>+ROUND('[1]12-2022 8%S1-22 '!M14*1.23,2)</f>
        <v>190296.31</v>
      </c>
      <c r="M13" s="8">
        <f>+ROUND('[1]12-2022 8%S1-22 '!N14*1.23,2)</f>
        <v>0</v>
      </c>
      <c r="N13" s="8">
        <f>+ROUND('[1]12-2022 8%S1-22 '!O14*1.23,2)</f>
        <v>0</v>
      </c>
    </row>
    <row r="14" spans="1:14">
      <c r="A14" s="7">
        <v>12</v>
      </c>
      <c r="B14" s="8">
        <f>+ROUND('[1]12-2022 8%S1-22 '!C15*1.23,2)</f>
        <v>71169.85</v>
      </c>
      <c r="C14" s="8">
        <f>+ROUND('[1]12-2022 8%S1-22 '!D15*1.23,2)</f>
        <v>94893.15</v>
      </c>
      <c r="D14" s="8">
        <f>+ROUND('[1]12-2022 8%S1-22 '!E15*1.23,2)</f>
        <v>118616.45</v>
      </c>
      <c r="E14" s="8">
        <f>+ROUND('[1]12-2022 8%S1-22 '!F15*1.23,2)</f>
        <v>138385.85</v>
      </c>
      <c r="F14" s="8">
        <f>+ROUND('[1]12-2022 8%S1-22 '!G15*1.23,2)</f>
        <v>142339.79</v>
      </c>
      <c r="G14" s="8">
        <f>+ROUND('[1]12-2022 8%S1-22 '!H15*1.23,2)</f>
        <v>158155.27</v>
      </c>
      <c r="H14" s="8">
        <f>+ROUND('[1]12-2022 8%S1-22 '!I15*1.23,2)</f>
        <v>166063.07</v>
      </c>
      <c r="I14" s="8">
        <f>+ROUND('[1]12-2022 8%S1-22 '!J15*1.23,2)</f>
        <v>173970.83</v>
      </c>
      <c r="J14" s="8">
        <f>+ROUND('[1]12-2022 8%S1-22 '!K15*1.23,2)</f>
        <v>177924.69</v>
      </c>
      <c r="K14" s="8">
        <f>+ROUND('[1]12-2022 8%S1-22 '!L15*1.23,2)</f>
        <v>189786.31</v>
      </c>
      <c r="L14" s="8">
        <f>+ROUND('[1]12-2022 8%S1-22 '!M15*1.23,2)</f>
        <v>197694.06</v>
      </c>
      <c r="M14" s="8">
        <f>+ROUND('[1]12-2022 8%S1-22 '!N15*1.23,2)</f>
        <v>237232.93</v>
      </c>
      <c r="N14" s="8">
        <f>+ROUND('[1]12-2022 8%S1-22 '!O15*1.23,2)</f>
        <v>0</v>
      </c>
    </row>
    <row r="15" spans="1:14">
      <c r="A15" s="7">
        <v>13</v>
      </c>
      <c r="B15" s="8">
        <f>+ROUND('[1]12-2022 8%S1-22 '!C16*1.23,2)</f>
        <v>73835.73</v>
      </c>
      <c r="C15" s="8">
        <f>+ROUND('[1]12-2022 8%S1-22 '!D16*1.23,2)</f>
        <v>98447.64</v>
      </c>
      <c r="D15" s="8">
        <f>+ROUND('[1]12-2022 8%S1-22 '!E16*1.23,2)</f>
        <v>123059.58</v>
      </c>
      <c r="E15" s="8">
        <f>+ROUND('[1]12-2022 8%S1-22 '!F16*1.23,2)</f>
        <v>143569.49</v>
      </c>
      <c r="F15" s="8">
        <f>+ROUND('[1]12-2022 8%S1-22 '!G16*1.23,2)</f>
        <v>147671.48</v>
      </c>
      <c r="G15" s="8">
        <f>+ROUND('[1]12-2022 8%S1-22 '!H16*1.23,2)</f>
        <v>164079.37</v>
      </c>
      <c r="H15" s="8">
        <f>+ROUND('[1]12-2022 8%S1-22 '!I16*1.23,2)</f>
        <v>172283.39</v>
      </c>
      <c r="I15" s="8">
        <f>+ROUND('[1]12-2022 8%S1-22 '!J16*1.23,2)</f>
        <v>180487.37</v>
      </c>
      <c r="J15" s="8">
        <f>+ROUND('[1]12-2022 8%S1-22 '!K16*1.23,2)</f>
        <v>184589.32</v>
      </c>
      <c r="K15" s="8">
        <f>+ROUND('[1]12-2022 8%S1-22 '!L16*1.23,2)</f>
        <v>196895.29</v>
      </c>
      <c r="L15" s="8">
        <f>+ROUND('[1]12-2022 8%S1-22 '!M16*1.23,2)</f>
        <v>205099.27</v>
      </c>
      <c r="M15" s="8">
        <f>+ROUND('[1]12-2022 8%S1-22 '!N16*1.23,2)</f>
        <v>246119.1</v>
      </c>
      <c r="N15" s="8">
        <f>+ROUND('[1]12-2022 8%S1-22 '!O16*1.23,2)</f>
        <v>287138.95</v>
      </c>
    </row>
    <row r="16" spans="1:14">
      <c r="A16" s="7">
        <v>14</v>
      </c>
      <c r="B16" s="8">
        <f>+ROUND('[1]12-2022 8%S1-22 '!C17*1.23,2)</f>
        <v>79426.23</v>
      </c>
      <c r="C16" s="8">
        <f>+ROUND('[1]12-2022 8%S1-22 '!D17*1.23,2)</f>
        <v>105901.67</v>
      </c>
      <c r="D16" s="8">
        <f>+ROUND('[1]12-2022 8%S1-22 '!E17*1.23,2)</f>
        <v>132377.1</v>
      </c>
      <c r="E16" s="8">
        <f>+ROUND('[1]12-2022 8%S1-22 '!F17*1.23,2)</f>
        <v>154439.94</v>
      </c>
      <c r="F16" s="8">
        <f>+ROUND('[1]12-2022 8%S1-22 '!G17*1.23,2)</f>
        <v>158852.51</v>
      </c>
      <c r="G16" s="8">
        <f>+ROUND('[1]12-2022 8%S1-22 '!H17*1.23,2)</f>
        <v>176502.84</v>
      </c>
      <c r="H16" s="8">
        <f>+ROUND('[1]12-2022 8%S1-22 '!I17*1.23,2)</f>
        <v>185328</v>
      </c>
      <c r="I16" s="8">
        <f>+ROUND('[1]12-2022 8%S1-22 '!J17*1.23,2)</f>
        <v>194153.1</v>
      </c>
      <c r="J16" s="8">
        <f>+ROUND('[1]12-2022 8%S1-22 '!K17*1.23,2)</f>
        <v>198565.6</v>
      </c>
      <c r="K16" s="8">
        <f>+ROUND('[1]12-2022 8%S1-22 '!L17*1.23,2)</f>
        <v>211803.33</v>
      </c>
      <c r="L16" s="8">
        <f>+ROUND('[1]12-2022 8%S1-22 '!M17*1.23,2)</f>
        <v>220628.49</v>
      </c>
      <c r="M16" s="8">
        <f>+ROUND('[1]12-2022 8%S1-22 '!N17*1.23,2)</f>
        <v>0</v>
      </c>
      <c r="N16" s="8">
        <f>+ROUND('[1]12-2022 8%S1-22 '!O17*1.23,2)</f>
        <v>308879.94</v>
      </c>
    </row>
    <row r="17" spans="1:14">
      <c r="A17" s="7">
        <v>15</v>
      </c>
      <c r="B17" s="8">
        <f>+ROUND('[1]12-2022 8%S1-22 '!C18*1.23,2)</f>
        <v>79922.05</v>
      </c>
      <c r="C17" s="8">
        <f>+ROUND('[1]12-2022 8%S1-22 '!D18*1.23,2)</f>
        <v>106562.72</v>
      </c>
      <c r="D17" s="8">
        <f>+ROUND('[1]12-2022 8%S1-22 '!E18*1.23,2)</f>
        <v>133203.43</v>
      </c>
      <c r="E17" s="8">
        <f>+ROUND('[1]12-2022 8%S1-22 '!F18*1.23,2)</f>
        <v>155403.97</v>
      </c>
      <c r="F17" s="8">
        <f>+ROUND('[1]12-2022 8%S1-22 '!G18*1.23,2)</f>
        <v>159844.12</v>
      </c>
      <c r="G17" s="8">
        <f>+ROUND('[1]12-2022 8%S1-22 '!H18*1.23,2)</f>
        <v>177604.53</v>
      </c>
      <c r="H17" s="8">
        <f>+ROUND('[1]12-2022 8%S1-22 '!I18*1.23,2)</f>
        <v>186484.76</v>
      </c>
      <c r="I17" s="8">
        <f>+ROUND('[1]12-2022 8%S1-22 '!J18*1.23,2)</f>
        <v>195365</v>
      </c>
      <c r="J17" s="8">
        <f>+ROUND('[1]12-2022 8%S1-22 '!K18*1.23,2)</f>
        <v>199805.1</v>
      </c>
      <c r="K17" s="8">
        <f>+ROUND('[1]12-2022 8%S1-22 '!L18*1.23,2)</f>
        <v>213125.41</v>
      </c>
      <c r="L17" s="8">
        <f>+ROUND('[1]12-2022 8%S1-22 '!M18*1.23,2)</f>
        <v>222005.69</v>
      </c>
      <c r="M17" s="8">
        <f>+ROUND('[1]12-2022 8%S1-22 '!N18*1.23,2)</f>
        <v>266406.79</v>
      </c>
      <c r="N17" s="8">
        <f>+ROUND('[1]12-2022 8%S1-22 '!O18*1.23,2)</f>
        <v>0</v>
      </c>
    </row>
    <row r="18" spans="1:14">
      <c r="A18" s="7">
        <v>16</v>
      </c>
      <c r="B18" s="8">
        <f>+ROUND('[1]12-2022 8%S1-22 '!C19*1.23,2)</f>
        <v>83340.53</v>
      </c>
      <c r="C18" s="8">
        <f>+ROUND('[1]12-2022 8%S1-22 '!D19*1.23,2)</f>
        <v>111120.81</v>
      </c>
      <c r="D18" s="8">
        <f>+ROUND('[1]12-2022 8%S1-22 '!E19*1.23,2)</f>
        <v>138900.97</v>
      </c>
      <c r="E18" s="8">
        <f>+ROUND('[1]12-2022 8%S1-22 '!F19*1.23,2)</f>
        <v>162051.12</v>
      </c>
      <c r="F18" s="8">
        <f>+ROUND('[1]12-2022 8%S1-22 '!G19*1.23,2)</f>
        <v>166681.14</v>
      </c>
      <c r="G18" s="8">
        <f>+ROUND('[1]12-2022 8%S1-22 '!H19*1.23,2)</f>
        <v>185201.33</v>
      </c>
      <c r="H18" s="8">
        <f>+ROUND('[1]12-2022 8%S1-22 '!I19*1.23,2)</f>
        <v>194461.34</v>
      </c>
      <c r="I18" s="8">
        <f>+ROUND('[1]12-2022 8%S1-22 '!J19*1.23,2)</f>
        <v>203721.44</v>
      </c>
      <c r="J18" s="8">
        <f>+ROUND('[1]12-2022 8%S1-22 '!K19*1.23,2)</f>
        <v>208351.43</v>
      </c>
      <c r="K18" s="8">
        <f>+ROUND('[1]12-2022 8%S1-22 '!L19*1.23,2)</f>
        <v>222241.53</v>
      </c>
      <c r="L18" s="8">
        <f>+ROUND('[1]12-2022 8%S1-22 '!M19*1.23,2)</f>
        <v>231501.63</v>
      </c>
      <c r="M18" s="8">
        <f>+ROUND('[1]12-2022 8%S1-22 '!N19*1.23,2)</f>
        <v>0</v>
      </c>
      <c r="N18" s="8">
        <f>+ROUND('[1]12-2022 8%S1-22 '!O19*1.23,2)</f>
        <v>0</v>
      </c>
    </row>
    <row r="19" spans="1:14">
      <c r="A19" s="7">
        <v>17</v>
      </c>
      <c r="B19" s="8">
        <f>+ROUND('[1]12-2022 8%S1-22 '!C20*1.23,2)</f>
        <v>90957.89</v>
      </c>
      <c r="C19" s="8">
        <f>+ROUND('[1]12-2022 8%S1-22 '!D20*1.23,2)</f>
        <v>121277.2</v>
      </c>
      <c r="D19" s="8">
        <f>+ROUND('[1]12-2022 8%S1-22 '!E20*1.23,2)</f>
        <v>151596.41</v>
      </c>
      <c r="E19" s="8">
        <f>+ROUND('[1]12-2022 8%S1-22 '!F20*1.23,2)</f>
        <v>176862.51</v>
      </c>
      <c r="F19" s="8">
        <f>+ROUND('[1]12-2022 8%S1-22 '!G20*1.23,2)</f>
        <v>181915.72</v>
      </c>
      <c r="G19" s="8">
        <f>+ROUND('[1]12-2022 8%S1-22 '!H20*1.23,2)</f>
        <v>202128.62</v>
      </c>
      <c r="H19" s="8">
        <f>+ROUND('[1]12-2022 8%S1-22 '!I20*1.23,2)</f>
        <v>212235.04</v>
      </c>
      <c r="I19" s="8">
        <f>+ROUND('[1]12-2022 8%S1-22 '!J20*1.23,2)</f>
        <v>222341.45</v>
      </c>
      <c r="J19" s="8">
        <f>+ROUND('[1]12-2022 8%S1-22 '!K20*1.23,2)</f>
        <v>227394.66</v>
      </c>
      <c r="K19" s="8">
        <f>+ROUND('[1]12-2022 8%S1-22 '!L20*1.23,2)</f>
        <v>242554.33</v>
      </c>
      <c r="L19" s="8">
        <f>+ROUND('[1]12-2022 8%S1-22 '!M20*1.23,2)</f>
        <v>252660.77</v>
      </c>
      <c r="M19" s="8">
        <f>+ROUND('[1]12-2022 8%S1-22 '!N20*1.23,2)</f>
        <v>0</v>
      </c>
      <c r="N19" s="8">
        <f>+ROUND('[1]12-2022 8%S1-22 '!O20*1.23,2)</f>
        <v>0</v>
      </c>
    </row>
    <row r="20" spans="1:14">
      <c r="A20" s="7">
        <v>18</v>
      </c>
      <c r="B20" s="8">
        <f>+ROUND('[1]12-2022 8%S1-22 '!C21*1.23,2)</f>
        <v>91896.41</v>
      </c>
      <c r="C20" s="8">
        <f>+ROUND('[1]12-2022 8%S1-22 '!D21*1.23,2)</f>
        <v>122528.58</v>
      </c>
      <c r="D20" s="8">
        <f>+ROUND('[1]12-2022 8%S1-22 '!E21*1.23,2)</f>
        <v>153160.71</v>
      </c>
      <c r="E20" s="8">
        <f>+ROUND('[1]12-2022 8%S1-22 '!F21*1.23,2)</f>
        <v>178687.51</v>
      </c>
      <c r="F20" s="8">
        <f>+ROUND('[1]12-2022 8%S1-22 '!G21*1.23,2)</f>
        <v>183792.84</v>
      </c>
      <c r="G20" s="8">
        <f>+ROUND('[1]12-2022 8%S1-22 '!H21*1.23,2)</f>
        <v>204214.3</v>
      </c>
      <c r="H20" s="8">
        <f>+ROUND('[1]12-2022 8%S1-22 '!I21*1.23,2)</f>
        <v>214425.01</v>
      </c>
      <c r="I20" s="8">
        <f>+ROUND('[1]12-2022 8%S1-22 '!J21*1.23,2)</f>
        <v>224635.69</v>
      </c>
      <c r="J20" s="8">
        <f>+ROUND('[1]12-2022 8%S1-22 '!K21*1.23,2)</f>
        <v>229741.02</v>
      </c>
      <c r="K20" s="8">
        <f>+ROUND('[1]12-2022 8%S1-22 '!L21*1.23,2)</f>
        <v>245057.12</v>
      </c>
      <c r="L20" s="8">
        <f>+ROUND('[1]12-2022 8%S1-22 '!M21*1.23,2)</f>
        <v>255267.82</v>
      </c>
      <c r="M20" s="8">
        <f>+ROUND('[1]12-2022 8%S1-22 '!N21*1.23,2)</f>
        <v>306321.45</v>
      </c>
      <c r="N20" s="8">
        <f>+ROUND('[1]12-2022 8%S1-22 '!O21*1.23,2)</f>
        <v>357375.04</v>
      </c>
    </row>
    <row r="21" spans="1:14">
      <c r="A21" s="7">
        <v>19</v>
      </c>
      <c r="B21" s="8">
        <f>+ROUND('[1]12-2022 8%S1-22 '!C22*1.23,2)</f>
        <v>103317.59</v>
      </c>
      <c r="C21" s="8">
        <f>+ROUND('[1]12-2022 8%S1-22 '!D22*1.23,2)</f>
        <v>137756.74</v>
      </c>
      <c r="D21" s="8">
        <f>+ROUND('[1]12-2022 8%S1-22 '!E22*1.23,2)</f>
        <v>172195.94</v>
      </c>
      <c r="E21" s="8">
        <f>+ROUND('[1]12-2022 8%S1-22 '!F22*1.23,2)</f>
        <v>200895.25</v>
      </c>
      <c r="F21" s="8">
        <f>+ROUND('[1]12-2022 8%S1-22 '!G22*1.23,2)</f>
        <v>206635.09</v>
      </c>
      <c r="G21" s="8">
        <f>+ROUND('[1]12-2022 8%S1-22 '!H22*1.23,2)</f>
        <v>229594.62</v>
      </c>
      <c r="H21" s="8">
        <f>+ROUND('[1]12-2022 8%S1-22 '!I22*1.23,2)</f>
        <v>241074.34</v>
      </c>
      <c r="I21" s="8">
        <f>+ROUND('[1]12-2022 8%S1-22 '!J22*1.23,2)</f>
        <v>252554.04</v>
      </c>
      <c r="J21" s="8">
        <f>+ROUND('[1]12-2022 8%S1-22 '!K22*1.23,2)</f>
        <v>258293.96</v>
      </c>
      <c r="K21" s="8">
        <f>+ROUND('[1]12-2022 8%S1-22 '!L22*1.23,2)</f>
        <v>275513.49</v>
      </c>
      <c r="L21" s="8">
        <f>+ROUND('[1]12-2022 8%S1-22 '!M22*1.23,2)</f>
        <v>286993.24</v>
      </c>
      <c r="M21" s="8">
        <f>+ROUND('[1]12-2022 8%S1-22 '!N22*1.23,2)</f>
        <v>0</v>
      </c>
      <c r="N21" s="8">
        <f>+ROUND('[1]12-2022 8%S1-22 '!O22*1.23,2)</f>
        <v>0</v>
      </c>
    </row>
    <row r="22" spans="1:14">
      <c r="A22" s="7">
        <v>20</v>
      </c>
      <c r="B22" s="8">
        <f>+ROUND('[1]12-2022 8%S1-22 '!C23*1.23,2)</f>
        <v>105052.41</v>
      </c>
      <c r="C22" s="8">
        <f>+ROUND('[1]12-2022 8%S1-22 '!D23*1.23,2)</f>
        <v>140069.8</v>
      </c>
      <c r="D22" s="8">
        <f>+ROUND('[1]12-2022 8%S1-22 '!E23*1.23,2)</f>
        <v>175087.27</v>
      </c>
      <c r="E22" s="8">
        <f>+ROUND('[1]12-2022 8%S1-22 '!F23*1.23,2)</f>
        <v>204268.47</v>
      </c>
      <c r="F22" s="8">
        <f>+ROUND('[1]12-2022 8%S1-22 '!G23*1.23,2)</f>
        <v>210104.66</v>
      </c>
      <c r="G22" s="8">
        <f>+ROUND('[1]12-2022 8%S1-22 '!H23*1.23,2)</f>
        <v>233449.65</v>
      </c>
      <c r="H22" s="8">
        <f>+ROUND('[1]12-2022 8%S1-22 '!I23*1.23,2)</f>
        <v>245122.15</v>
      </c>
      <c r="I22" s="8">
        <f>+ROUND('[1]12-2022 8%S1-22 '!J23*1.23,2)</f>
        <v>256794.59</v>
      </c>
      <c r="J22" s="8">
        <f>+ROUND('[1]12-2022 8%S1-22 '!K23*1.23,2)</f>
        <v>262630.9</v>
      </c>
      <c r="K22" s="8">
        <f>+ROUND('[1]12-2022 8%S1-22 '!L23*1.23,2)</f>
        <v>280139.57</v>
      </c>
      <c r="L22" s="8">
        <f>+ROUND('[1]12-2022 8%S1-22 '!M23*1.23,2)</f>
        <v>291812.09</v>
      </c>
      <c r="M22" s="8">
        <f>+ROUND('[1]12-2022 8%S1-22 '!N23*1.23,2)</f>
        <v>350174.48</v>
      </c>
      <c r="N22" s="8">
        <f>+ROUND('[1]12-2022 8%S1-22 '!O23*1.23,2)</f>
        <v>408536.91</v>
      </c>
    </row>
    <row r="23" spans="1:14">
      <c r="A23" s="7">
        <v>98</v>
      </c>
      <c r="B23" s="8">
        <f>+ROUND('[1]12-2022 8%S1-22 '!C24*1.23,2)</f>
        <v>109596.63</v>
      </c>
      <c r="C23" s="8">
        <f>+ROUND('[1]12-2022 8%S1-22 '!D24*1.23,2)</f>
        <v>146128.78</v>
      </c>
      <c r="D23" s="8">
        <f>+ROUND('[1]12-2022 8%S1-22 '!E24*1.23,2)</f>
        <v>182661</v>
      </c>
      <c r="E23" s="8">
        <f>+ROUND('[1]12-2022 8%S1-22 '!F24*1.23,2)</f>
        <v>213104.47</v>
      </c>
      <c r="F23" s="8">
        <f>+ROUND('[1]12-2022 8%S1-22 '!G24*1.23,2)</f>
        <v>219193.16</v>
      </c>
      <c r="G23" s="8">
        <f>+ROUND('[1]12-2022 8%S1-22 '!H24*1.23,2)</f>
        <v>243547.98</v>
      </c>
      <c r="H23" s="8">
        <f>+ROUND('[1]12-2022 8%S1-22 '!I24*1.23,2)</f>
        <v>255725.39</v>
      </c>
      <c r="I23" s="8">
        <f>+ROUND('[1]12-2022 8%S1-22 '!J24*1.23,2)</f>
        <v>267902.78</v>
      </c>
      <c r="J23" s="8">
        <f>+ROUND('[1]12-2022 8%S1-22 '!K24*1.23,2)</f>
        <v>273991.49</v>
      </c>
      <c r="K23" s="8">
        <f>+ROUND('[1]12-2022 8%S1-22 '!L24*1.23,2)</f>
        <v>292257.53</v>
      </c>
      <c r="L23" s="8">
        <f>+ROUND('[1]12-2022 8%S1-22 '!M24*1.23,2)</f>
        <v>304435.01</v>
      </c>
      <c r="M23" s="8">
        <f>+ROUND('[1]12-2022 8%S1-22 '!N24*1.23,2)</f>
        <v>0</v>
      </c>
      <c r="N23" s="8">
        <f>+ROUND('[1]12-2022 8%S1-22 '!O24*1.23,2)</f>
        <v>0</v>
      </c>
    </row>
    <row r="24" spans="1:14">
      <c r="A24" s="7">
        <v>21</v>
      </c>
      <c r="B24" s="8">
        <f>+ROUND('[1]12-2022 8%S1-22 '!C25*1.23,2)</f>
        <v>125096.84</v>
      </c>
      <c r="C24" s="8">
        <f>+ROUND('[1]12-2022 8%S1-22 '!D25*1.23,2)</f>
        <v>166795.75</v>
      </c>
      <c r="D24" s="8">
        <f>+ROUND('[1]12-2022 8%S1-22 '!E25*1.23,2)</f>
        <v>208494.74</v>
      </c>
      <c r="E24" s="8">
        <f>+ROUND('[1]12-2022 8%S1-22 '!F25*1.23,2)</f>
        <v>243243.88</v>
      </c>
      <c r="F24" s="8">
        <f>+ROUND('[1]12-2022 8%S1-22 '!G25*1.23,2)</f>
        <v>250193.7</v>
      </c>
      <c r="G24" s="8">
        <f>+ROUND('[1]12-2022 8%S1-22 '!H25*1.23,2)</f>
        <v>277993.01</v>
      </c>
      <c r="H24" s="8">
        <f>+ROUND('[1]12-2022 8%S1-22 '!I25*1.23,2)</f>
        <v>291892.6</v>
      </c>
      <c r="I24" s="8">
        <f>+ROUND('[1]12-2022 8%S1-22 '!J25*1.23,2)</f>
        <v>305792.29</v>
      </c>
      <c r="J24" s="8">
        <f>+ROUND('[1]12-2022 8%S1-22 '!K25*1.23,2)</f>
        <v>312742.1</v>
      </c>
      <c r="K24" s="8">
        <f>+ROUND('[1]12-2022 8%S1-22 '!L25*1.23,2)</f>
        <v>333591.56</v>
      </c>
      <c r="L24" s="8">
        <f>+ROUND('[1]12-2022 8%S1-22 '!M25*1.23,2)</f>
        <v>347491.2</v>
      </c>
      <c r="M24" s="8">
        <f>+ROUND('[1]12-2022 8%S1-22 '!N25*1.23,2)</f>
        <v>0</v>
      </c>
      <c r="N24" s="8">
        <f>+ROUND('[1]12-2022 8%S1-22 '!O25*1.23,2)</f>
        <v>0</v>
      </c>
    </row>
    <row r="25" spans="1:14">
      <c r="A25" s="7">
        <v>22</v>
      </c>
      <c r="B25" s="8">
        <f>+ROUND('[1]12-2022 8%S1-22 '!C26*1.23,2)</f>
        <v>154976.3</v>
      </c>
      <c r="C25" s="8">
        <f>+ROUND('[1]12-2022 8%S1-22 '!D26*1.23,2)</f>
        <v>206635.09</v>
      </c>
      <c r="D25" s="8">
        <f>+ROUND('[1]12-2022 8%S1-22 '!E26*1.23,2)</f>
        <v>258293.89</v>
      </c>
      <c r="E25" s="8">
        <f>+ROUND('[1]12-2022 8%S1-22 '!F26*1.23,2)</f>
        <v>301342.84</v>
      </c>
      <c r="F25" s="8">
        <f>+ROUND('[1]12-2022 8%S1-22 '!G26*1.23,2)</f>
        <v>309952.64</v>
      </c>
      <c r="G25" s="8">
        <f>+ROUND('[1]12-2022 8%S1-22 '!H26*1.23,2)</f>
        <v>344391.78</v>
      </c>
      <c r="H25" s="8">
        <f>+ROUND('[1]12-2022 8%S1-22 '!I26*1.23,2)</f>
        <v>361611.44</v>
      </c>
      <c r="I25" s="8">
        <f>+ROUND('[1]12-2022 8%S1-22 '!J26*1.23,2)</f>
        <v>378831.01</v>
      </c>
      <c r="J25" s="8">
        <f>+ROUND('[1]12-2022 8%S1-22 '!K26*1.23,2)</f>
        <v>387440.84</v>
      </c>
      <c r="K25" s="8">
        <f>+ROUND('[1]12-2022 8%S1-22 '!L26*1.23,2)</f>
        <v>413270.21</v>
      </c>
      <c r="L25" s="8">
        <f>+ROUND('[1]12-2022 8%S1-22 '!M26*1.23,2)</f>
        <v>430489.78</v>
      </c>
      <c r="M25" s="8">
        <f>+ROUND('[1]12-2022 8%S1-22 '!N26*1.23,2)</f>
        <v>0</v>
      </c>
      <c r="N25" s="8">
        <f>+ROUND('[1]12-2022 8%S1-22 '!O26*1.23,2)</f>
        <v>0</v>
      </c>
    </row>
    <row r="26" ht="12.75" spans="1:14">
      <c r="A26" s="9"/>
      <c r="B26" s="10"/>
      <c r="C26" s="10"/>
      <c r="D26" s="11"/>
      <c r="E26" s="12"/>
      <c r="F26" s="10"/>
      <c r="G26" s="10"/>
      <c r="H26" s="10"/>
      <c r="I26" s="10"/>
      <c r="J26" s="10"/>
      <c r="K26" s="10"/>
      <c r="L26" s="10"/>
      <c r="M26" s="10"/>
      <c r="N26" s="10"/>
    </row>
    <row r="27" ht="12" spans="1:14">
      <c r="A27" s="13"/>
      <c r="B27" s="14" t="s">
        <v>15</v>
      </c>
      <c r="C27" s="14"/>
      <c r="D27" s="14"/>
      <c r="E27" s="15">
        <f>+ROUND(F27*$G$4*100,2)</f>
        <v>344749.41</v>
      </c>
      <c r="F27" s="16">
        <v>0.0257</v>
      </c>
      <c r="G27" s="17" t="s">
        <v>16</v>
      </c>
      <c r="H27" s="18"/>
      <c r="I27" s="18"/>
      <c r="J27" s="18"/>
      <c r="K27" s="18"/>
      <c r="L27" s="18"/>
      <c r="M27" s="18"/>
      <c r="N27" s="18"/>
    </row>
    <row r="28" ht="12" spans="1:14">
      <c r="A28" s="13"/>
      <c r="B28" s="14" t="s">
        <v>17</v>
      </c>
      <c r="C28" s="14"/>
      <c r="D28" s="14"/>
      <c r="E28" s="19">
        <f>+ROUND(F28*$G$4*100,2)</f>
        <v>417187.03</v>
      </c>
      <c r="F28" s="20">
        <v>0.0311</v>
      </c>
      <c r="G28" s="21"/>
      <c r="H28" s="18"/>
      <c r="I28" s="28"/>
      <c r="J28" s="18"/>
      <c r="K28" s="18"/>
      <c r="L28" s="18"/>
      <c r="M28" s="18"/>
      <c r="N28" s="18"/>
    </row>
    <row r="29" ht="12.75" spans="1:14">
      <c r="A29" s="13"/>
      <c r="B29" s="14" t="s">
        <v>18</v>
      </c>
      <c r="C29" s="14"/>
      <c r="D29" s="14"/>
      <c r="E29" s="22">
        <f>+ROUND(F29*$G$4*100,2)</f>
        <v>554013.65</v>
      </c>
      <c r="F29" s="23">
        <v>0.0413</v>
      </c>
      <c r="G29" s="24"/>
      <c r="H29" s="25"/>
      <c r="I29" s="29"/>
      <c r="J29" s="29"/>
      <c r="K29" s="29"/>
      <c r="L29" s="29"/>
      <c r="M29" s="29"/>
      <c r="N29" s="29"/>
    </row>
    <row r="30" spans="1:14">
      <c r="A30" s="2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2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" spans="1:14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" spans="1:14">
      <c r="A3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" spans="1:14">
      <c r="A3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" spans="1:14">
      <c r="A3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" spans="1:14">
      <c r="A3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5" spans="1:14">
      <c r="A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" spans="1:14">
      <c r="A4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" spans="1:14">
      <c r="A4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ht="15" spans="1:14">
      <c r="A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ht="15" spans="1:14">
      <c r="A4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ht="15" spans="1:14">
      <c r="A4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ht="15" spans="1:14">
      <c r="A4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ht="15" spans="1:14">
      <c r="A4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ht="15" spans="1:14">
      <c r="A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ht="15" spans="1:14">
      <c r="A4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ht="15" spans="1:14">
      <c r="A4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ht="15" spans="1:14">
      <c r="A5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ht="15" spans="1:14">
      <c r="A5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ht="15" spans="1:14">
      <c r="A5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ht="15" spans="1:14">
      <c r="A5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ht="15" spans="1:14">
      <c r="A5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ht="15" spans="1:14">
      <c r="A5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</sheetData>
  <mergeCells count="5">
    <mergeCell ref="A1:N1"/>
    <mergeCell ref="B27:D27"/>
    <mergeCell ref="B28:D28"/>
    <mergeCell ref="B29:D29"/>
    <mergeCell ref="G27:G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workbookViewId="0">
      <selection activeCell="A2" sqref="A2"/>
    </sheetView>
  </sheetViews>
  <sheetFormatPr defaultColWidth="11.4285714285714" defaultRowHeight="11.25"/>
  <cols>
    <col min="1" max="1" width="9.71428571428571" style="2" customWidth="1"/>
    <col min="2" max="14" width="10.5714285714286" style="3" customWidth="1"/>
    <col min="15" max="16384" width="11.4285714285714" style="4"/>
  </cols>
  <sheetData>
    <row r="1" ht="18.75" spans="1:14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5">
      <c r="A3" s="7">
        <v>1</v>
      </c>
      <c r="B3" s="8">
        <f>+ROUND('[1]12-2022 8%S1-22 '!C4*1.32,2)</f>
        <v>64278.9</v>
      </c>
      <c r="C3" s="8">
        <f>+ROUND('[1]12-2022 8%S1-22 '!D4*1.32,2)</f>
        <v>85705.34</v>
      </c>
      <c r="D3" s="8">
        <f>+ROUND('[1]12-2022 8%S1-22 '!E4*1.32,2)</f>
        <v>107131.58</v>
      </c>
      <c r="E3" s="8">
        <f>+ROUND('[1]12-2022 8%S1-22 '!F4*1.32,2)</f>
        <v>124986.88</v>
      </c>
      <c r="F3" s="8">
        <f>+ROUND('[1]12-2022 8%S1-22 '!G4*1.32,2)</f>
        <v>128557.94</v>
      </c>
      <c r="G3" s="8">
        <f>+ROUND('[1]12-2022 8%S1-22 '!H4*1.32,2)</f>
        <v>142842.18</v>
      </c>
      <c r="H3" s="8">
        <f>+ROUND('[1]12-2022 8%S1-22 '!I4*1.32,2)</f>
        <v>149984.25</v>
      </c>
      <c r="I3" s="8">
        <f>+ROUND('[1]12-2022 8%S1-22 '!J4*1.32,2)</f>
        <v>157126.36</v>
      </c>
      <c r="J3" s="8">
        <f>+ROUND('[1]12-2022 8%S1-22 '!K4*1.32,2)</f>
        <v>160697.42</v>
      </c>
      <c r="K3" s="8">
        <f>+ROUND('[1]12-2022 8%S1-22 '!L4*1.32,2)</f>
        <v>171410.57</v>
      </c>
      <c r="L3" s="8">
        <f>+ROUND('[1]12-2022 8%S1-22 '!M4*1.32,2)</f>
        <v>178552.66</v>
      </c>
      <c r="M3" s="8">
        <f>+ROUND('[1]12-2022 8%S1-22 '!N4*1.32,2)</f>
        <v>0</v>
      </c>
      <c r="N3" s="8">
        <f>+ROUND('[1]12-2022 8%S1-22 '!O4*1.32,2)</f>
        <v>0</v>
      </c>
      <c r="O3" s="27"/>
    </row>
    <row r="4" spans="1:14">
      <c r="A4" s="7">
        <v>2</v>
      </c>
      <c r="B4" s="8">
        <f>+ROUND('[1]12-2022 8%S1-22 '!C5*1.32,2)</f>
        <v>64781.61</v>
      </c>
      <c r="C4" s="8">
        <f>+ROUND('[1]12-2022 8%S1-22 '!D5*1.32,2)</f>
        <v>86375.47</v>
      </c>
      <c r="D4" s="8">
        <f>+ROUND('[1]12-2022 8%S1-22 '!E5*1.32,2)</f>
        <v>107969.36</v>
      </c>
      <c r="E4" s="8">
        <f>+ROUND('[1]12-2022 8%S1-22 '!F5*1.32,2)</f>
        <v>125964.22</v>
      </c>
      <c r="F4" s="8">
        <f>+ROUND('[1]12-2022 8%S1-22 '!G5*1.32,2)</f>
        <v>129563.27</v>
      </c>
      <c r="G4" s="8">
        <f>+ROUND('[1]12-2022 8%S1-22 '!H5*1.32,2)</f>
        <v>143959.13</v>
      </c>
      <c r="H4" s="8">
        <f>+ROUND('[1]12-2022 8%S1-22 '!I5*1.32,2)</f>
        <v>151157.07</v>
      </c>
      <c r="I4" s="8">
        <f>+ROUND('[1]12-2022 8%S1-22 '!J5*1.32,2)</f>
        <v>158355.03</v>
      </c>
      <c r="J4" s="8">
        <f>+ROUND('[1]12-2022 8%S1-22 '!K5*1.32,2)</f>
        <v>161953.99</v>
      </c>
      <c r="K4" s="8">
        <f>+ROUND('[1]12-2022 8%S1-22 '!L5*1.32,2)</f>
        <v>172750.97</v>
      </c>
      <c r="L4" s="8">
        <f>+ROUND('[1]12-2022 8%S1-22 '!M5*1.32,2)</f>
        <v>179948.91</v>
      </c>
      <c r="M4" s="8">
        <f>+ROUND('[1]12-2022 8%S1-22 '!N5*1.32,2)</f>
        <v>0</v>
      </c>
      <c r="N4" s="8">
        <f>+ROUND('[1]12-2022 8%S1-22 '!O5*1.32,2)</f>
        <v>0</v>
      </c>
    </row>
    <row r="5" spans="1:14">
      <c r="A5" s="7">
        <v>3</v>
      </c>
      <c r="B5" s="8">
        <f>+ROUND('[1]12-2022 8%S1-22 '!C6*1.32,2)</f>
        <v>65576.23</v>
      </c>
      <c r="C5" s="8">
        <f>+ROUND('[1]12-2022 8%S1-22 '!D6*1.32,2)</f>
        <v>87434.94</v>
      </c>
      <c r="D5" s="8">
        <f>+ROUND('[1]12-2022 8%S1-22 '!E6*1.32,2)</f>
        <v>109293.66</v>
      </c>
      <c r="E5" s="8">
        <f>+ROUND('[1]12-2022 8%S1-22 '!F6*1.32,2)</f>
        <v>127509.24</v>
      </c>
      <c r="F5" s="8">
        <f>+ROUND('[1]12-2022 8%S1-22 '!G6*1.32,2)</f>
        <v>131152.38</v>
      </c>
      <c r="G5" s="8">
        <f>+ROUND('[1]12-2022 8%S1-22 '!H6*1.32,2)</f>
        <v>145724.92</v>
      </c>
      <c r="H5" s="8">
        <f>+ROUND('[1]12-2022 8%S1-22 '!I6*1.32,2)</f>
        <v>153011.07</v>
      </c>
      <c r="I5" s="8">
        <f>+ROUND('[1]12-2022 8%S1-22 '!J6*1.32,2)</f>
        <v>160297.39</v>
      </c>
      <c r="J5" s="8">
        <f>+ROUND('[1]12-2022 8%S1-22 '!K6*1.32,2)</f>
        <v>163940.5</v>
      </c>
      <c r="K5" s="8">
        <f>+ROUND('[1]12-2022 8%S1-22 '!L6*1.32,2)</f>
        <v>174869.86</v>
      </c>
      <c r="L5" s="8">
        <f>+ROUND('[1]12-2022 8%S1-22 '!M6*1.32,2)</f>
        <v>182156.11</v>
      </c>
      <c r="M5" s="8">
        <f>+ROUND('[1]12-2022 8%S1-22 '!N6*1.32,2)</f>
        <v>0</v>
      </c>
      <c r="N5" s="8">
        <f>+ROUND('[1]12-2022 8%S1-22 '!O6*1.32,2)</f>
        <v>0</v>
      </c>
    </row>
    <row r="6" spans="1:14">
      <c r="A6" s="7">
        <v>4</v>
      </c>
      <c r="B6" s="8">
        <f>+ROUND('[1]12-2022 8%S1-22 '!C7*1.32,2)</f>
        <v>65973.52</v>
      </c>
      <c r="C6" s="8">
        <f>+ROUND('[1]12-2022 8%S1-22 '!D7*1.32,2)</f>
        <v>87964.75</v>
      </c>
      <c r="D6" s="8">
        <f>+ROUND('[1]12-2022 8%S1-22 '!E7*1.32,2)</f>
        <v>109955.88</v>
      </c>
      <c r="E6" s="8">
        <f>+ROUND('[1]12-2022 8%S1-22 '!F7*1.32,2)</f>
        <v>128281.85</v>
      </c>
      <c r="F6" s="8">
        <f>+ROUND('[1]12-2022 8%S1-22 '!G7*1.32,2)</f>
        <v>131947.05</v>
      </c>
      <c r="G6" s="8">
        <f>+ROUND('[1]12-2022 8%S1-22 '!H7*1.32,2)</f>
        <v>146607.89</v>
      </c>
      <c r="H6" s="8">
        <f>+ROUND('[1]12-2022 8%S1-22 '!I7*1.32,2)</f>
        <v>153938.23</v>
      </c>
      <c r="I6" s="8">
        <f>+ROUND('[1]12-2022 8%S1-22 '!J7*1.32,2)</f>
        <v>161268.61</v>
      </c>
      <c r="J6" s="8">
        <f>+ROUND('[1]12-2022 8%S1-22 '!K7*1.32,2)</f>
        <v>164933.87</v>
      </c>
      <c r="K6" s="8">
        <f>+ROUND('[1]12-2022 8%S1-22 '!L7*1.32,2)</f>
        <v>175929.4</v>
      </c>
      <c r="L6" s="8">
        <f>+ROUND('[1]12-2022 8%S1-22 '!M7*1.32,2)</f>
        <v>183259.8</v>
      </c>
      <c r="M6" s="8">
        <f>+ROUND('[1]12-2022 8%S1-22 '!N7*1.32,2)</f>
        <v>0</v>
      </c>
      <c r="N6" s="8">
        <f>+ROUND('[1]12-2022 8%S1-22 '!O7*1.32,2)</f>
        <v>0</v>
      </c>
    </row>
    <row r="7" spans="1:14">
      <c r="A7" s="7">
        <v>5</v>
      </c>
      <c r="B7" s="8">
        <f>+ROUND('[1]12-2022 8%S1-22 '!C8*1.32,2)</f>
        <v>66369.59</v>
      </c>
      <c r="C7" s="8">
        <f>+ROUND('[1]12-2022 8%S1-22 '!D8*1.32,2)</f>
        <v>88492.76</v>
      </c>
      <c r="D7" s="8">
        <f>+ROUND('[1]12-2022 8%S1-22 '!E8*1.32,2)</f>
        <v>110616</v>
      </c>
      <c r="E7" s="8">
        <f>+ROUND('[1]12-2022 8%S1-22 '!F8*1.32,2)</f>
        <v>129051.89</v>
      </c>
      <c r="F7" s="8">
        <f>+ROUND('[1]12-2022 8%S1-22 '!G8*1.32,2)</f>
        <v>132739.17</v>
      </c>
      <c r="G7" s="8">
        <f>+ROUND('[1]12-2022 8%S1-22 '!H8*1.32,2)</f>
        <v>147487.86</v>
      </c>
      <c r="H7" s="8">
        <f>+ROUND('[1]12-2022 8%S1-22 '!I8*1.32,2)</f>
        <v>154862.35</v>
      </c>
      <c r="I7" s="8">
        <f>+ROUND('[1]12-2022 8%S1-22 '!J8*1.32,2)</f>
        <v>162236.73</v>
      </c>
      <c r="J7" s="8">
        <f>+ROUND('[1]12-2022 8%S1-22 '!K8*1.32,2)</f>
        <v>165923.95</v>
      </c>
      <c r="K7" s="8">
        <f>+ROUND('[1]12-2022 8%S1-22 '!L8*1.32,2)</f>
        <v>176985.53</v>
      </c>
      <c r="L7" s="8">
        <f>+ROUND('[1]12-2022 8%S1-22 '!M8*1.32,2)</f>
        <v>184359.9</v>
      </c>
      <c r="M7" s="8">
        <f>+ROUND('[1]12-2022 8%S1-22 '!N8*1.32,2)</f>
        <v>0</v>
      </c>
      <c r="N7" s="8">
        <f>+ROUND('[1]12-2022 8%S1-22 '!O8*1.32,2)</f>
        <v>0</v>
      </c>
    </row>
    <row r="8" spans="1:14">
      <c r="A8" s="7">
        <v>6</v>
      </c>
      <c r="B8" s="8">
        <f>+ROUND('[1]12-2022 8%S1-22 '!C9*1.32,2)</f>
        <v>67960.62</v>
      </c>
      <c r="C8" s="8">
        <f>+ROUND('[1]12-2022 8%S1-22 '!D9*1.32,2)</f>
        <v>90614.17</v>
      </c>
      <c r="D8" s="8">
        <f>+ROUND('[1]12-2022 8%S1-22 '!E9*1.32,2)</f>
        <v>113267.66</v>
      </c>
      <c r="E8" s="8">
        <f>+ROUND('[1]12-2022 8%S1-22 '!F9*1.32,2)</f>
        <v>132145.66</v>
      </c>
      <c r="F8" s="8">
        <f>+ROUND('[1]12-2022 8%S1-22 '!G9*1.32,2)</f>
        <v>135921.26</v>
      </c>
      <c r="G8" s="8">
        <f>+ROUND('[1]12-2022 8%S1-22 '!H9*1.32,2)</f>
        <v>151023.6</v>
      </c>
      <c r="H8" s="8">
        <f>+ROUND('[1]12-2022 8%S1-22 '!I9*1.32,2)</f>
        <v>158574.74</v>
      </c>
      <c r="I8" s="8">
        <f>+ROUND('[1]12-2022 8%S1-22 '!J9*1.32,2)</f>
        <v>166125.91</v>
      </c>
      <c r="J8" s="8">
        <f>+ROUND('[1]12-2022 8%S1-22 '!K9*1.32,2)</f>
        <v>169901.58</v>
      </c>
      <c r="K8" s="8">
        <f>+ROUND('[1]12-2022 8%S1-22 '!L9*1.32,2)</f>
        <v>181228.32</v>
      </c>
      <c r="L8" s="8">
        <f>+ROUND('[1]12-2022 8%S1-22 '!M9*1.32,2)</f>
        <v>188779.5</v>
      </c>
      <c r="M8" s="8">
        <f>+ROUND('[1]12-2022 8%S1-22 '!N9*1.32,2)</f>
        <v>0</v>
      </c>
      <c r="N8" s="8">
        <f>+ROUND('[1]12-2022 8%S1-22 '!O9*1.32,2)</f>
        <v>0</v>
      </c>
    </row>
    <row r="9" spans="1:14">
      <c r="A9" s="7">
        <v>7</v>
      </c>
      <c r="B9" s="8">
        <f>+ROUND('[1]12-2022 8%S1-22 '!C10*1.32,2)</f>
        <v>69070.5</v>
      </c>
      <c r="C9" s="8">
        <f>+ROUND('[1]12-2022 8%S1-22 '!D10*1.32,2)</f>
        <v>92094.01</v>
      </c>
      <c r="D9" s="8">
        <f>+ROUND('[1]12-2022 8%S1-22 '!E10*1.32,2)</f>
        <v>115117.54</v>
      </c>
      <c r="E9" s="8">
        <f>+ROUND('[1]12-2022 8%S1-22 '!F10*1.32,2)</f>
        <v>134303.78</v>
      </c>
      <c r="F9" s="8">
        <f>+ROUND('[1]12-2022 8%S1-22 '!G10*1.32,2)</f>
        <v>138141</v>
      </c>
      <c r="G9" s="8">
        <f>+ROUND('[1]12-2022 8%S1-22 '!H10*1.32,2)</f>
        <v>153490.04</v>
      </c>
      <c r="H9" s="8">
        <f>+ROUND('[1]12-2022 8%S1-22 '!I10*1.32,2)</f>
        <v>161164.58</v>
      </c>
      <c r="I9" s="8">
        <f>+ROUND('[1]12-2022 8%S1-22 '!J10*1.32,2)</f>
        <v>168839.06</v>
      </c>
      <c r="J9" s="8">
        <f>+ROUND('[1]12-2022 8%S1-22 '!K10*1.32,2)</f>
        <v>172676.28</v>
      </c>
      <c r="K9" s="8">
        <f>+ROUND('[1]12-2022 8%S1-22 '!L10*1.32,2)</f>
        <v>184188.02</v>
      </c>
      <c r="L9" s="8">
        <f>+ROUND('[1]12-2022 8%S1-22 '!M10*1.32,2)</f>
        <v>191862.54</v>
      </c>
      <c r="M9" s="8">
        <f>+ROUND('[1]12-2022 8%S1-22 '!N10*1.32,2)</f>
        <v>0</v>
      </c>
      <c r="N9" s="8">
        <f>+ROUND('[1]12-2022 8%S1-22 '!O10*1.32,2)</f>
        <v>0</v>
      </c>
    </row>
    <row r="10" spans="1:14">
      <c r="A10" s="7">
        <v>8</v>
      </c>
      <c r="B10" s="8">
        <f>+ROUND('[1]12-2022 8%S1-22 '!C11*1.32,2)</f>
        <v>69499.57</v>
      </c>
      <c r="C10" s="8">
        <f>+ROUND('[1]12-2022 8%S1-22 '!D11*1.32,2)</f>
        <v>92666.11</v>
      </c>
      <c r="D10" s="8">
        <f>+ROUND('[1]12-2022 8%S1-22 '!E11*1.32,2)</f>
        <v>115832.63</v>
      </c>
      <c r="E10" s="8">
        <f>+ROUND('[1]12-2022 8%S1-22 '!F11*1.32,2)</f>
        <v>135138.01</v>
      </c>
      <c r="F10" s="8">
        <f>+ROUND('[1]12-2022 8%S1-22 '!G11*1.32,2)</f>
        <v>138999.12</v>
      </c>
      <c r="G10" s="8">
        <f>+ROUND('[1]12-2022 8%S1-22 '!H11*1.32,2)</f>
        <v>154443.5</v>
      </c>
      <c r="H10" s="8">
        <f>+ROUND('[1]12-2022 8%S1-22 '!I11*1.32,2)</f>
        <v>162165.68</v>
      </c>
      <c r="I10" s="8">
        <f>+ROUND('[1]12-2022 8%S1-22 '!J11*1.32,2)</f>
        <v>169887.81</v>
      </c>
      <c r="J10" s="8">
        <f>+ROUND('[1]12-2022 8%S1-22 '!K11*1.32,2)</f>
        <v>173748.88</v>
      </c>
      <c r="K10" s="8">
        <f>+ROUND('[1]12-2022 8%S1-22 '!L11*1.32,2)</f>
        <v>185332.2</v>
      </c>
      <c r="L10" s="8">
        <f>+ROUND('[1]12-2022 8%S1-22 '!M11*1.32,2)</f>
        <v>193054.3</v>
      </c>
      <c r="M10" s="8">
        <f>+ROUND('[1]12-2022 8%S1-22 '!N11*1.32,2)</f>
        <v>0</v>
      </c>
      <c r="N10" s="8">
        <f>+ROUND('[1]12-2022 8%S1-22 '!O11*1.32,2)</f>
        <v>270276.05</v>
      </c>
    </row>
    <row r="11" spans="1:14">
      <c r="A11" s="7">
        <v>9</v>
      </c>
      <c r="B11" s="8">
        <f>+ROUND('[1]12-2022 8%S1-22 '!C12*1.32,2)</f>
        <v>70337.48</v>
      </c>
      <c r="C11" s="8">
        <f>+ROUND('[1]12-2022 8%S1-22 '!D12*1.32,2)</f>
        <v>93783.36</v>
      </c>
      <c r="D11" s="8">
        <f>+ROUND('[1]12-2022 8%S1-22 '!E12*1.32,2)</f>
        <v>117229.12</v>
      </c>
      <c r="E11" s="8">
        <f>+ROUND('[1]12-2022 8%S1-22 '!F12*1.32,2)</f>
        <v>136767.38</v>
      </c>
      <c r="F11" s="8">
        <f>+ROUND('[1]12-2022 8%S1-22 '!G12*1.32,2)</f>
        <v>140675</v>
      </c>
      <c r="G11" s="8">
        <f>+ROUND('[1]12-2022 8%S1-22 '!H12*1.32,2)</f>
        <v>156305.56</v>
      </c>
      <c r="H11" s="8">
        <f>+ROUND('[1]12-2022 8%S1-22 '!I12*1.32,2)</f>
        <v>164120.81</v>
      </c>
      <c r="I11" s="8">
        <f>+ROUND('[1]12-2022 8%S1-22 '!J12*1.32,2)</f>
        <v>171936.18</v>
      </c>
      <c r="J11" s="8">
        <f>+ROUND('[1]12-2022 8%S1-22 '!K12*1.32,2)</f>
        <v>175843.76</v>
      </c>
      <c r="K11" s="8">
        <f>+ROUND('[1]12-2022 8%S1-22 '!L12*1.32,2)</f>
        <v>187566.68</v>
      </c>
      <c r="L11" s="8">
        <f>+ROUND('[1]12-2022 8%S1-22 '!M12*1.32,2)</f>
        <v>195381.94</v>
      </c>
      <c r="M11" s="8">
        <f>+ROUND('[1]12-2022 8%S1-22 '!N12*1.32,2)</f>
        <v>234458.37</v>
      </c>
      <c r="N11" s="8">
        <f>+ROUND('[1]12-2022 8%S1-22 '!O12*1.32,2)</f>
        <v>0</v>
      </c>
    </row>
    <row r="12" spans="1:14">
      <c r="A12" s="7">
        <v>10</v>
      </c>
      <c r="B12" s="8">
        <f>+ROUND('[1]12-2022 8%S1-22 '!C13*1.32,2)</f>
        <v>71928.09</v>
      </c>
      <c r="C12" s="8">
        <f>+ROUND('[1]12-2022 8%S1-22 '!D13*1.32,2)</f>
        <v>95904.07</v>
      </c>
      <c r="D12" s="8">
        <f>+ROUND('[1]12-2022 8%S1-22 '!E13*1.32,2)</f>
        <v>119880.04</v>
      </c>
      <c r="E12" s="8">
        <f>+ROUND('[1]12-2022 8%S1-22 '!F13*1.32,2)</f>
        <v>139860.07</v>
      </c>
      <c r="F12" s="8">
        <f>+ROUND('[1]12-2022 8%S1-22 '!G13*1.32,2)</f>
        <v>143856.09</v>
      </c>
      <c r="G12" s="8">
        <f>+ROUND('[1]12-2022 8%S1-22 '!H13*1.32,2)</f>
        <v>159840.12</v>
      </c>
      <c r="H12" s="8">
        <f>+ROUND('[1]12-2022 8%S1-22 '!I13*1.32,2)</f>
        <v>167832.09</v>
      </c>
      <c r="I12" s="8">
        <f>+ROUND('[1]12-2022 8%S1-22 '!J13*1.32,2)</f>
        <v>175824.07</v>
      </c>
      <c r="J12" s="8">
        <f>+ROUND('[1]12-2022 8%S1-22 '!K13*1.32,2)</f>
        <v>179820.1</v>
      </c>
      <c r="K12" s="8">
        <f>+ROUND('[1]12-2022 8%S1-22 '!L13*1.32,2)</f>
        <v>191808.09</v>
      </c>
      <c r="L12" s="8">
        <f>+ROUND('[1]12-2022 8%S1-22 '!M13*1.32,2)</f>
        <v>199800.14</v>
      </c>
      <c r="M12" s="8">
        <f>+ROUND('[1]12-2022 8%S1-22 '!N13*1.32,2)</f>
        <v>0</v>
      </c>
      <c r="N12" s="8">
        <f>+ROUND('[1]12-2022 8%S1-22 '!O13*1.32,2)</f>
        <v>279720.21</v>
      </c>
    </row>
    <row r="13" spans="1:14">
      <c r="A13" s="7">
        <v>11</v>
      </c>
      <c r="B13" s="8">
        <f>+ROUND('[1]12-2022 8%S1-22 '!C14*1.32,2)</f>
        <v>73519.37</v>
      </c>
      <c r="C13" s="8">
        <f>+ROUND('[1]12-2022 8%S1-22 '!D14*1.32,2)</f>
        <v>98025.85</v>
      </c>
      <c r="D13" s="8">
        <f>+ROUND('[1]12-2022 8%S1-22 '!E14*1.32,2)</f>
        <v>122532.31</v>
      </c>
      <c r="E13" s="8">
        <f>+ROUND('[1]12-2022 8%S1-22 '!F14*1.32,2)</f>
        <v>142954.3</v>
      </c>
      <c r="F13" s="8">
        <f>+ROUND('[1]12-2022 8%S1-22 '!G14*1.32,2)</f>
        <v>147038.67</v>
      </c>
      <c r="G13" s="8">
        <f>+ROUND('[1]12-2022 8%S1-22 '!H14*1.32,2)</f>
        <v>163376.39</v>
      </c>
      <c r="H13" s="8">
        <f>+ROUND('[1]12-2022 8%S1-22 '!I14*1.32,2)</f>
        <v>171545.15</v>
      </c>
      <c r="I13" s="8">
        <f>+ROUND('[1]12-2022 8%S1-22 '!J14*1.32,2)</f>
        <v>179714</v>
      </c>
      <c r="J13" s="8">
        <f>+ROUND('[1]12-2022 8%S1-22 '!K14*1.32,2)</f>
        <v>183798.42</v>
      </c>
      <c r="K13" s="8">
        <f>+ROUND('[1]12-2022 8%S1-22 '!L14*1.32,2)</f>
        <v>196051.64</v>
      </c>
      <c r="L13" s="8">
        <f>+ROUND('[1]12-2022 8%S1-22 '!M14*1.32,2)</f>
        <v>204220.43</v>
      </c>
      <c r="M13" s="8">
        <f>+ROUND('[1]12-2022 8%S1-22 '!N14*1.32,2)</f>
        <v>0</v>
      </c>
      <c r="N13" s="8">
        <f>+ROUND('[1]12-2022 8%S1-22 '!O14*1.32,2)</f>
        <v>0</v>
      </c>
    </row>
    <row r="14" spans="1:14">
      <c r="A14" s="7">
        <v>12</v>
      </c>
      <c r="B14" s="8">
        <f>+ROUND('[1]12-2022 8%S1-22 '!C15*1.32,2)</f>
        <v>76377.4</v>
      </c>
      <c r="C14" s="8">
        <f>+ROUND('[1]12-2022 8%S1-22 '!D15*1.32,2)</f>
        <v>101836.55</v>
      </c>
      <c r="D14" s="8">
        <f>+ROUND('[1]12-2022 8%S1-22 '!E15*1.32,2)</f>
        <v>127295.7</v>
      </c>
      <c r="E14" s="8">
        <f>+ROUND('[1]12-2022 8%S1-22 '!F15*1.32,2)</f>
        <v>148511.64</v>
      </c>
      <c r="F14" s="8">
        <f>+ROUND('[1]12-2022 8%S1-22 '!G15*1.32,2)</f>
        <v>152754.9</v>
      </c>
      <c r="G14" s="8">
        <f>+ROUND('[1]12-2022 8%S1-22 '!H15*1.32,2)</f>
        <v>169727.61</v>
      </c>
      <c r="H14" s="8">
        <f>+ROUND('[1]12-2022 8%S1-22 '!I15*1.32,2)</f>
        <v>178214.03</v>
      </c>
      <c r="I14" s="8">
        <f>+ROUND('[1]12-2022 8%S1-22 '!J15*1.32,2)</f>
        <v>186700.4</v>
      </c>
      <c r="J14" s="8">
        <f>+ROUND('[1]12-2022 8%S1-22 '!K15*1.32,2)</f>
        <v>190943.57</v>
      </c>
      <c r="K14" s="8">
        <f>+ROUND('[1]12-2022 8%S1-22 '!L15*1.32,2)</f>
        <v>203673.11</v>
      </c>
      <c r="L14" s="8">
        <f>+ROUND('[1]12-2022 8%S1-22 '!M15*1.32,2)</f>
        <v>212159.48</v>
      </c>
      <c r="M14" s="8">
        <f>+ROUND('[1]12-2022 8%S1-22 '!N15*1.32,2)</f>
        <v>254591.44</v>
      </c>
      <c r="N14" s="8">
        <f>+ROUND('[1]12-2022 8%S1-22 '!O15*1.32,2)</f>
        <v>0</v>
      </c>
    </row>
    <row r="15" spans="1:14">
      <c r="A15" s="7">
        <v>13</v>
      </c>
      <c r="B15" s="8">
        <f>+ROUND('[1]12-2022 8%S1-22 '!C16*1.32,2)</f>
        <v>79238.35</v>
      </c>
      <c r="C15" s="8">
        <f>+ROUND('[1]12-2022 8%S1-22 '!D16*1.32,2)</f>
        <v>105651.12</v>
      </c>
      <c r="D15" s="8">
        <f>+ROUND('[1]12-2022 8%S1-22 '!E16*1.32,2)</f>
        <v>132063.94</v>
      </c>
      <c r="E15" s="8">
        <f>+ROUND('[1]12-2022 8%S1-22 '!F16*1.32,2)</f>
        <v>154074.57</v>
      </c>
      <c r="F15" s="8">
        <f>+ROUND('[1]12-2022 8%S1-22 '!G16*1.32,2)</f>
        <v>158476.71</v>
      </c>
      <c r="G15" s="8">
        <f>+ROUND('[1]12-2022 8%S1-22 '!H16*1.32,2)</f>
        <v>176085.18</v>
      </c>
      <c r="H15" s="8">
        <f>+ROUND('[1]12-2022 8%S1-22 '!I16*1.32,2)</f>
        <v>184889.5</v>
      </c>
      <c r="I15" s="8">
        <f>+ROUND('[1]12-2022 8%S1-22 '!J16*1.32,2)</f>
        <v>193693.76</v>
      </c>
      <c r="J15" s="8">
        <f>+ROUND('[1]12-2022 8%S1-22 '!K16*1.32,2)</f>
        <v>198095.86</v>
      </c>
      <c r="K15" s="8">
        <f>+ROUND('[1]12-2022 8%S1-22 '!L16*1.32,2)</f>
        <v>211302.26</v>
      </c>
      <c r="L15" s="8">
        <f>+ROUND('[1]12-2022 8%S1-22 '!M16*1.32,2)</f>
        <v>220106.53</v>
      </c>
      <c r="M15" s="8">
        <f>+ROUND('[1]12-2022 8%S1-22 '!N16*1.32,2)</f>
        <v>264127.82</v>
      </c>
      <c r="N15" s="8">
        <f>+ROUND('[1]12-2022 8%S1-22 '!O16*1.32,2)</f>
        <v>308149.12</v>
      </c>
    </row>
    <row r="16" spans="1:14">
      <c r="A16" s="7">
        <v>14</v>
      </c>
      <c r="B16" s="8">
        <f>+ROUND('[1]12-2022 8%S1-22 '!C17*1.32,2)</f>
        <v>85237.9</v>
      </c>
      <c r="C16" s="8">
        <f>+ROUND('[1]12-2022 8%S1-22 '!D17*1.32,2)</f>
        <v>113650.57</v>
      </c>
      <c r="D16" s="8">
        <f>+ROUND('[1]12-2022 8%S1-22 '!E17*1.32,2)</f>
        <v>142063.23</v>
      </c>
      <c r="E16" s="8">
        <f>+ROUND('[1]12-2022 8%S1-22 '!F17*1.32,2)</f>
        <v>165740.43</v>
      </c>
      <c r="F16" s="8">
        <f>+ROUND('[1]12-2022 8%S1-22 '!G17*1.32,2)</f>
        <v>170475.86</v>
      </c>
      <c r="G16" s="8">
        <f>+ROUND('[1]12-2022 8%S1-22 '!H17*1.32,2)</f>
        <v>189417.68</v>
      </c>
      <c r="H16" s="8">
        <f>+ROUND('[1]12-2022 8%S1-22 '!I17*1.32,2)</f>
        <v>198888.58</v>
      </c>
      <c r="I16" s="8">
        <f>+ROUND('[1]12-2022 8%S1-22 '!J17*1.32,2)</f>
        <v>208359.43</v>
      </c>
      <c r="J16" s="8">
        <f>+ROUND('[1]12-2022 8%S1-22 '!K17*1.32,2)</f>
        <v>213094.79</v>
      </c>
      <c r="K16" s="8">
        <f>+ROUND('[1]12-2022 8%S1-22 '!L17*1.32,2)</f>
        <v>227301.14</v>
      </c>
      <c r="L16" s="8">
        <f>+ROUND('[1]12-2022 8%S1-22 '!M17*1.32,2)</f>
        <v>236772.04</v>
      </c>
      <c r="M16" s="8">
        <f>+ROUND('[1]12-2022 8%S1-22 '!N17*1.32,2)</f>
        <v>0</v>
      </c>
      <c r="N16" s="8">
        <f>+ROUND('[1]12-2022 8%S1-22 '!O17*1.32,2)</f>
        <v>331480.91</v>
      </c>
    </row>
    <row r="17" spans="1:14">
      <c r="A17" s="7">
        <v>15</v>
      </c>
      <c r="B17" s="8">
        <f>+ROUND('[1]12-2022 8%S1-22 '!C18*1.32,2)</f>
        <v>85770.01</v>
      </c>
      <c r="C17" s="8">
        <f>+ROUND('[1]12-2022 8%S1-22 '!D18*1.32,2)</f>
        <v>114360</v>
      </c>
      <c r="D17" s="8">
        <f>+ROUND('[1]12-2022 8%S1-22 '!E18*1.32,2)</f>
        <v>142950.02</v>
      </c>
      <c r="E17" s="8">
        <f>+ROUND('[1]12-2022 8%S1-22 '!F18*1.32,2)</f>
        <v>166774.99</v>
      </c>
      <c r="F17" s="8">
        <f>+ROUND('[1]12-2022 8%S1-22 '!G18*1.32,2)</f>
        <v>171540.03</v>
      </c>
      <c r="G17" s="8">
        <f>+ROUND('[1]12-2022 8%S1-22 '!H18*1.32,2)</f>
        <v>190599.99</v>
      </c>
      <c r="H17" s="8">
        <f>+ROUND('[1]12-2022 8%S1-22 '!I18*1.32,2)</f>
        <v>200129.99</v>
      </c>
      <c r="I17" s="8">
        <f>+ROUND('[1]12-2022 8%S1-22 '!J18*1.32,2)</f>
        <v>209660</v>
      </c>
      <c r="J17" s="8">
        <f>+ROUND('[1]12-2022 8%S1-22 '!K18*1.32,2)</f>
        <v>214424.98</v>
      </c>
      <c r="K17" s="8">
        <f>+ROUND('[1]12-2022 8%S1-22 '!L18*1.32,2)</f>
        <v>228719.95</v>
      </c>
      <c r="L17" s="8">
        <f>+ROUND('[1]12-2022 8%S1-22 '!M18*1.32,2)</f>
        <v>238250.01</v>
      </c>
      <c r="M17" s="8">
        <f>+ROUND('[1]12-2022 8%S1-22 '!N18*1.32,2)</f>
        <v>285899.97</v>
      </c>
      <c r="N17" s="8">
        <f>+ROUND('[1]12-2022 8%S1-22 '!O18*1.32,2)</f>
        <v>0</v>
      </c>
    </row>
    <row r="18" spans="1:14">
      <c r="A18" s="7">
        <v>16</v>
      </c>
      <c r="B18" s="8">
        <f>+ROUND('[1]12-2022 8%S1-22 '!C19*1.32,2)</f>
        <v>89438.62</v>
      </c>
      <c r="C18" s="8">
        <f>+ROUND('[1]12-2022 8%S1-22 '!D19*1.32,2)</f>
        <v>119251.6</v>
      </c>
      <c r="D18" s="8">
        <f>+ROUND('[1]12-2022 8%S1-22 '!E19*1.32,2)</f>
        <v>149064.46</v>
      </c>
      <c r="E18" s="8">
        <f>+ROUND('[1]12-2022 8%S1-22 '!F19*1.32,2)</f>
        <v>173908.52</v>
      </c>
      <c r="F18" s="8">
        <f>+ROUND('[1]12-2022 8%S1-22 '!G19*1.32,2)</f>
        <v>178877.32</v>
      </c>
      <c r="G18" s="8">
        <f>+ROUND('[1]12-2022 8%S1-22 '!H19*1.32,2)</f>
        <v>198752.65</v>
      </c>
      <c r="H18" s="8">
        <f>+ROUND('[1]12-2022 8%S1-22 '!I19*1.32,2)</f>
        <v>208690.22</v>
      </c>
      <c r="I18" s="8">
        <f>+ROUND('[1]12-2022 8%S1-22 '!J19*1.32,2)</f>
        <v>218627.89</v>
      </c>
      <c r="J18" s="8">
        <f>+ROUND('[1]12-2022 8%S1-22 '!K19*1.32,2)</f>
        <v>223596.66</v>
      </c>
      <c r="K18" s="8">
        <f>+ROUND('[1]12-2022 8%S1-22 '!L19*1.32,2)</f>
        <v>238503.1</v>
      </c>
      <c r="L18" s="8">
        <f>+ROUND('[1]12-2022 8%S1-22 '!M19*1.32,2)</f>
        <v>248440.78</v>
      </c>
      <c r="M18" s="8">
        <f>+ROUND('[1]12-2022 8%S1-22 '!N19*1.32,2)</f>
        <v>0</v>
      </c>
      <c r="N18" s="8">
        <f>+ROUND('[1]12-2022 8%S1-22 '!O19*1.32,2)</f>
        <v>0</v>
      </c>
    </row>
    <row r="19" spans="1:14">
      <c r="A19" s="7">
        <v>17</v>
      </c>
      <c r="B19" s="8">
        <f>+ROUND('[1]12-2022 8%S1-22 '!C20*1.32,2)</f>
        <v>97613.34</v>
      </c>
      <c r="C19" s="8">
        <f>+ROUND('[1]12-2022 8%S1-22 '!D20*1.32,2)</f>
        <v>130151.14</v>
      </c>
      <c r="D19" s="8">
        <f>+ROUND('[1]12-2022 8%S1-22 '!E20*1.32,2)</f>
        <v>162688.83</v>
      </c>
      <c r="E19" s="8">
        <f>+ROUND('[1]12-2022 8%S1-22 '!F20*1.32,2)</f>
        <v>189803.67</v>
      </c>
      <c r="F19" s="8">
        <f>+ROUND('[1]12-2022 8%S1-22 '!G20*1.32,2)</f>
        <v>195226.63</v>
      </c>
      <c r="G19" s="8">
        <f>+ROUND('[1]12-2022 8%S1-22 '!H20*1.32,2)</f>
        <v>216918.52</v>
      </c>
      <c r="H19" s="8">
        <f>+ROUND('[1]12-2022 8%S1-22 '!I20*1.32,2)</f>
        <v>227764.43</v>
      </c>
      <c r="I19" s="8">
        <f>+ROUND('[1]12-2022 8%S1-22 '!J20*1.32,2)</f>
        <v>238610.34</v>
      </c>
      <c r="J19" s="8">
        <f>+ROUND('[1]12-2022 8%S1-22 '!K20*1.32,2)</f>
        <v>244033.3</v>
      </c>
      <c r="K19" s="8">
        <f>+ROUND('[1]12-2022 8%S1-22 '!L20*1.32,2)</f>
        <v>260302.2</v>
      </c>
      <c r="L19" s="8">
        <f>+ROUND('[1]12-2022 8%S1-22 '!M20*1.32,2)</f>
        <v>271148.14</v>
      </c>
      <c r="M19" s="8">
        <f>+ROUND('[1]12-2022 8%S1-22 '!N20*1.32,2)</f>
        <v>0</v>
      </c>
      <c r="N19" s="8">
        <f>+ROUND('[1]12-2022 8%S1-22 '!O20*1.32,2)</f>
        <v>0</v>
      </c>
    </row>
    <row r="20" spans="1:14">
      <c r="A20" s="7">
        <v>18</v>
      </c>
      <c r="B20" s="8">
        <f>+ROUND('[1]12-2022 8%S1-22 '!C21*1.32,2)</f>
        <v>98620.54</v>
      </c>
      <c r="C20" s="8">
        <f>+ROUND('[1]12-2022 8%S1-22 '!D21*1.32,2)</f>
        <v>131494.08</v>
      </c>
      <c r="D20" s="8">
        <f>+ROUND('[1]12-2022 8%S1-22 '!E21*1.32,2)</f>
        <v>164367.59</v>
      </c>
      <c r="E20" s="8">
        <f>+ROUND('[1]12-2022 8%S1-22 '!F21*1.32,2)</f>
        <v>191762.21</v>
      </c>
      <c r="F20" s="8">
        <f>+ROUND('[1]12-2022 8%S1-22 '!G21*1.32,2)</f>
        <v>197241.09</v>
      </c>
      <c r="G20" s="8">
        <f>+ROUND('[1]12-2022 8%S1-22 '!H21*1.32,2)</f>
        <v>219156.81</v>
      </c>
      <c r="H20" s="8">
        <f>+ROUND('[1]12-2022 8%S1-22 '!I21*1.32,2)</f>
        <v>230114.65</v>
      </c>
      <c r="I20" s="8">
        <f>+ROUND('[1]12-2022 8%S1-22 '!J21*1.32,2)</f>
        <v>241072.44</v>
      </c>
      <c r="J20" s="8">
        <f>+ROUND('[1]12-2022 8%S1-22 '!K21*1.32,2)</f>
        <v>246551.34</v>
      </c>
      <c r="K20" s="8">
        <f>+ROUND('[1]12-2022 8%S1-22 '!L21*1.32,2)</f>
        <v>262988.13</v>
      </c>
      <c r="L20" s="8">
        <f>+ROUND('[1]12-2022 8%S1-22 '!M21*1.32,2)</f>
        <v>273945.95</v>
      </c>
      <c r="M20" s="8">
        <f>+ROUND('[1]12-2022 8%S1-22 '!N21*1.32,2)</f>
        <v>328735.22</v>
      </c>
      <c r="N20" s="8">
        <f>+ROUND('[1]12-2022 8%S1-22 '!O21*1.32,2)</f>
        <v>383524.43</v>
      </c>
    </row>
    <row r="21" spans="1:14">
      <c r="A21" s="7">
        <v>19</v>
      </c>
      <c r="B21" s="8">
        <f>+ROUND('[1]12-2022 8%S1-22 '!C22*1.32,2)</f>
        <v>110877.41</v>
      </c>
      <c r="C21" s="8">
        <f>+ROUND('[1]12-2022 8%S1-22 '!D22*1.32,2)</f>
        <v>147836.5</v>
      </c>
      <c r="D21" s="8">
        <f>+ROUND('[1]12-2022 8%S1-22 '!E22*1.32,2)</f>
        <v>184795.64</v>
      </c>
      <c r="E21" s="8">
        <f>+ROUND('[1]12-2022 8%S1-22 '!F22*1.32,2)</f>
        <v>215594.9</v>
      </c>
      <c r="F21" s="8">
        <f>+ROUND('[1]12-2022 8%S1-22 '!G22*1.32,2)</f>
        <v>221754.73</v>
      </c>
      <c r="G21" s="8">
        <f>+ROUND('[1]12-2022 8%S1-22 '!H22*1.32,2)</f>
        <v>246394.22</v>
      </c>
      <c r="H21" s="8">
        <f>+ROUND('[1]12-2022 8%S1-22 '!I22*1.32,2)</f>
        <v>258713.93</v>
      </c>
      <c r="I21" s="8">
        <f>+ROUND('[1]12-2022 8%S1-22 '!J22*1.32,2)</f>
        <v>271033.61</v>
      </c>
      <c r="J21" s="8">
        <f>+ROUND('[1]12-2022 8%S1-22 '!K22*1.32,2)</f>
        <v>277193.52</v>
      </c>
      <c r="K21" s="8">
        <f>+ROUND('[1]12-2022 8%S1-22 '!L22*1.32,2)</f>
        <v>295673.02</v>
      </c>
      <c r="L21" s="8">
        <f>+ROUND('[1]12-2022 8%S1-22 '!M22*1.32,2)</f>
        <v>307992.75</v>
      </c>
      <c r="M21" s="8">
        <f>+ROUND('[1]12-2022 8%S1-22 '!N22*1.32,2)</f>
        <v>0</v>
      </c>
      <c r="N21" s="8">
        <f>+ROUND('[1]12-2022 8%S1-22 '!O22*1.32,2)</f>
        <v>0</v>
      </c>
    </row>
    <row r="22" spans="1:14">
      <c r="A22" s="7">
        <v>20</v>
      </c>
      <c r="B22" s="8">
        <f>+ROUND('[1]12-2022 8%S1-22 '!C23*1.32,2)</f>
        <v>112739.17</v>
      </c>
      <c r="C22" s="8">
        <f>+ROUND('[1]12-2022 8%S1-22 '!D23*1.32,2)</f>
        <v>150318.81</v>
      </c>
      <c r="D22" s="8">
        <f>+ROUND('[1]12-2022 8%S1-22 '!E23*1.32,2)</f>
        <v>187898.53</v>
      </c>
      <c r="E22" s="8">
        <f>+ROUND('[1]12-2022 8%S1-22 '!F23*1.32,2)</f>
        <v>219214.95</v>
      </c>
      <c r="F22" s="8">
        <f>+ROUND('[1]12-2022 8%S1-22 '!G23*1.32,2)</f>
        <v>225478.18</v>
      </c>
      <c r="G22" s="8">
        <f>+ROUND('[1]12-2022 8%S1-22 '!H23*1.32,2)</f>
        <v>250531.33</v>
      </c>
      <c r="H22" s="8">
        <f>+ROUND('[1]12-2022 8%S1-22 '!I23*1.32,2)</f>
        <v>263057.92</v>
      </c>
      <c r="I22" s="8">
        <f>+ROUND('[1]12-2022 8%S1-22 '!J23*1.32,2)</f>
        <v>275584.44</v>
      </c>
      <c r="J22" s="8">
        <f>+ROUND('[1]12-2022 8%S1-22 '!K23*1.32,2)</f>
        <v>281847.8</v>
      </c>
      <c r="K22" s="8">
        <f>+ROUND('[1]12-2022 8%S1-22 '!L23*1.32,2)</f>
        <v>300637.59</v>
      </c>
      <c r="L22" s="8">
        <f>+ROUND('[1]12-2022 8%S1-22 '!M23*1.32,2)</f>
        <v>313164.19</v>
      </c>
      <c r="M22" s="8">
        <f>+ROUND('[1]12-2022 8%S1-22 '!N23*1.32,2)</f>
        <v>375797</v>
      </c>
      <c r="N22" s="8">
        <f>+ROUND('[1]12-2022 8%S1-22 '!O23*1.32,2)</f>
        <v>438429.86</v>
      </c>
    </row>
    <row r="23" spans="1:14">
      <c r="A23" s="7">
        <v>98</v>
      </c>
      <c r="B23" s="8">
        <f>+ROUND('[1]12-2022 8%S1-22 '!C24*1.32,2)</f>
        <v>117615.89</v>
      </c>
      <c r="C23" s="8">
        <f>+ROUND('[1]12-2022 8%S1-22 '!D24*1.32,2)</f>
        <v>156821.13</v>
      </c>
      <c r="D23" s="8">
        <f>+ROUND('[1]12-2022 8%S1-22 '!E24*1.32,2)</f>
        <v>196026.44</v>
      </c>
      <c r="E23" s="8">
        <f>+ROUND('[1]12-2022 8%S1-22 '!F24*1.32,2)</f>
        <v>228697.48</v>
      </c>
      <c r="F23" s="8">
        <f>+ROUND('[1]12-2022 8%S1-22 '!G24*1.32,2)</f>
        <v>235231.68</v>
      </c>
      <c r="G23" s="8">
        <f>+ROUND('[1]12-2022 8%S1-22 '!H24*1.32,2)</f>
        <v>261368.57</v>
      </c>
      <c r="H23" s="8">
        <f>+ROUND('[1]12-2022 8%S1-22 '!I24*1.32,2)</f>
        <v>274437</v>
      </c>
      <c r="I23" s="8">
        <f>+ROUND('[1]12-2022 8%S1-22 '!J24*1.32,2)</f>
        <v>287505.42</v>
      </c>
      <c r="J23" s="8">
        <f>+ROUND('[1]12-2022 8%S1-22 '!K24*1.32,2)</f>
        <v>294039.65</v>
      </c>
      <c r="K23" s="8">
        <f>+ROUND('[1]12-2022 8%S1-22 '!L24*1.32,2)</f>
        <v>313642.23</v>
      </c>
      <c r="L23" s="8">
        <f>+ROUND('[1]12-2022 8%S1-22 '!M24*1.32,2)</f>
        <v>326710.74</v>
      </c>
      <c r="M23" s="8">
        <f>+ROUND('[1]12-2022 8%S1-22 '!N24*1.32,2)</f>
        <v>0</v>
      </c>
      <c r="N23" s="8">
        <f>+ROUND('[1]12-2022 8%S1-22 '!O24*1.32,2)</f>
        <v>0</v>
      </c>
    </row>
    <row r="24" spans="1:14">
      <c r="A24" s="7">
        <v>21</v>
      </c>
      <c r="B24" s="8">
        <f>+ROUND('[1]12-2022 8%S1-22 '!C25*1.32,2)</f>
        <v>134250.27</v>
      </c>
      <c r="C24" s="8">
        <f>+ROUND('[1]12-2022 8%S1-22 '!D25*1.32,2)</f>
        <v>179000.32</v>
      </c>
      <c r="D24" s="8">
        <f>+ROUND('[1]12-2022 8%S1-22 '!E25*1.32,2)</f>
        <v>223750.45</v>
      </c>
      <c r="E24" s="8">
        <f>+ROUND('[1]12-2022 8%S1-22 '!F25*1.32,2)</f>
        <v>261042.21</v>
      </c>
      <c r="F24" s="8">
        <f>+ROUND('[1]12-2022 8%S1-22 '!G25*1.32,2)</f>
        <v>268500.55</v>
      </c>
      <c r="G24" s="8">
        <f>+ROUND('[1]12-2022 8%S1-22 '!H25*1.32,2)</f>
        <v>298333.97</v>
      </c>
      <c r="H24" s="8">
        <f>+ROUND('[1]12-2022 8%S1-22 '!I25*1.32,2)</f>
        <v>313250.6</v>
      </c>
      <c r="I24" s="8">
        <f>+ROUND('[1]12-2022 8%S1-22 '!J25*1.32,2)</f>
        <v>328167.34</v>
      </c>
      <c r="J24" s="8">
        <f>+ROUND('[1]12-2022 8%S1-22 '!K25*1.32,2)</f>
        <v>335625.67</v>
      </c>
      <c r="K24" s="8">
        <f>+ROUND('[1]12-2022 8%S1-22 '!L25*1.32,2)</f>
        <v>358000.7</v>
      </c>
      <c r="L24" s="8">
        <f>+ROUND('[1]12-2022 8%S1-22 '!M25*1.32,2)</f>
        <v>372917.38</v>
      </c>
      <c r="M24" s="8">
        <f>+ROUND('[1]12-2022 8%S1-22 '!N25*1.32,2)</f>
        <v>0</v>
      </c>
      <c r="N24" s="8">
        <f>+ROUND('[1]12-2022 8%S1-22 '!O25*1.32,2)</f>
        <v>0</v>
      </c>
    </row>
    <row r="25" spans="1:14">
      <c r="A25" s="7">
        <v>22</v>
      </c>
      <c r="B25" s="8">
        <f>+ROUND('[1]12-2022 8%S1-22 '!C26*1.32,2)</f>
        <v>166316.03</v>
      </c>
      <c r="C25" s="8">
        <f>+ROUND('[1]12-2022 8%S1-22 '!D26*1.32,2)</f>
        <v>221754.73</v>
      </c>
      <c r="D25" s="8">
        <f>+ROUND('[1]12-2022 8%S1-22 '!E26*1.32,2)</f>
        <v>277193.44</v>
      </c>
      <c r="E25" s="8">
        <f>+ROUND('[1]12-2022 8%S1-22 '!F26*1.32,2)</f>
        <v>323392.32</v>
      </c>
      <c r="F25" s="8">
        <f>+ROUND('[1]12-2022 8%S1-22 '!G26*1.32,2)</f>
        <v>332632.11</v>
      </c>
      <c r="G25" s="8">
        <f>+ROUND('[1]12-2022 8%S1-22 '!H26*1.32,2)</f>
        <v>369591.18</v>
      </c>
      <c r="H25" s="8">
        <f>+ROUND('[1]12-2022 8%S1-22 '!I26*1.32,2)</f>
        <v>388070.81</v>
      </c>
      <c r="I25" s="8">
        <f>+ROUND('[1]12-2022 8%S1-22 '!J26*1.32,2)</f>
        <v>406550.35</v>
      </c>
      <c r="J25" s="8">
        <f>+ROUND('[1]12-2022 8%S1-22 '!K26*1.32,2)</f>
        <v>415790.17</v>
      </c>
      <c r="K25" s="8">
        <f>+ROUND('[1]12-2022 8%S1-22 '!L26*1.32,2)</f>
        <v>443509.49</v>
      </c>
      <c r="L25" s="8">
        <f>+ROUND('[1]12-2022 8%S1-22 '!M26*1.32,2)</f>
        <v>461989.03</v>
      </c>
      <c r="M25" s="8">
        <f>+ROUND('[1]12-2022 8%S1-22 '!N26*1.32,2)</f>
        <v>0</v>
      </c>
      <c r="N25" s="8">
        <f>+ROUND('[1]12-2022 8%S1-22 '!O26*1.32,2)</f>
        <v>0</v>
      </c>
    </row>
    <row r="26" ht="12.75" spans="1:14">
      <c r="A26" s="9"/>
      <c r="B26" s="10"/>
      <c r="C26" s="10"/>
      <c r="D26" s="11"/>
      <c r="E26" s="12"/>
      <c r="F26" s="10"/>
      <c r="G26" s="10"/>
      <c r="H26" s="10"/>
      <c r="I26" s="10"/>
      <c r="J26" s="10"/>
      <c r="K26" s="10"/>
      <c r="L26" s="10"/>
      <c r="M26" s="10"/>
      <c r="N26" s="10"/>
    </row>
    <row r="27" ht="12" customHeight="1" spans="1:14">
      <c r="A27" s="13"/>
      <c r="B27" s="30" t="s">
        <v>15</v>
      </c>
      <c r="C27" s="31"/>
      <c r="D27" s="32"/>
      <c r="E27" s="15">
        <f>+ROUND(F27*$G$4*100,2)</f>
        <v>369974.96</v>
      </c>
      <c r="F27" s="16">
        <v>0.0257</v>
      </c>
      <c r="G27" s="17" t="s">
        <v>16</v>
      </c>
      <c r="H27" s="18"/>
      <c r="I27" s="18"/>
      <c r="J27" s="18"/>
      <c r="K27" s="18"/>
      <c r="L27" s="18"/>
      <c r="M27" s="18"/>
      <c r="N27" s="18"/>
    </row>
    <row r="28" ht="12" spans="1:14">
      <c r="A28" s="13"/>
      <c r="B28" s="30" t="s">
        <v>17</v>
      </c>
      <c r="C28" s="31"/>
      <c r="D28" s="32"/>
      <c r="E28" s="19">
        <f>+ROUND(F28*$G$4*100,2)</f>
        <v>447712.89</v>
      </c>
      <c r="F28" s="20">
        <v>0.0311</v>
      </c>
      <c r="G28" s="21"/>
      <c r="H28" s="18"/>
      <c r="I28" s="28"/>
      <c r="J28" s="18"/>
      <c r="K28" s="18"/>
      <c r="L28" s="18"/>
      <c r="M28" s="18"/>
      <c r="N28" s="18"/>
    </row>
    <row r="29" ht="12.75" spans="1:14">
      <c r="A29" s="13"/>
      <c r="B29" s="30" t="s">
        <v>18</v>
      </c>
      <c r="C29" s="31"/>
      <c r="D29" s="32"/>
      <c r="E29" s="22">
        <f>+ROUND(F29*$G$4*100,2)</f>
        <v>594551.21</v>
      </c>
      <c r="F29" s="23">
        <v>0.0413</v>
      </c>
      <c r="G29" s="24"/>
      <c r="H29" s="25"/>
      <c r="I29" s="29"/>
      <c r="J29" s="29"/>
      <c r="K29" s="29"/>
      <c r="L29" s="29"/>
      <c r="M29" s="29"/>
      <c r="N29" s="29"/>
    </row>
    <row r="30" spans="1:14">
      <c r="A30" s="2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2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" spans="1:14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" spans="1:14">
      <c r="A3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" spans="1:14">
      <c r="A3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" spans="1:14">
      <c r="A3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" spans="1:14">
      <c r="A3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5" spans="1:14">
      <c r="A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" spans="1:14">
      <c r="A4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" spans="1:14">
      <c r="A4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ht="15" spans="1:14">
      <c r="A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ht="15" spans="1:14">
      <c r="A4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ht="15" spans="1:14">
      <c r="A4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ht="15" spans="1:14">
      <c r="A4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ht="15" spans="1:14">
      <c r="A4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ht="15" spans="1:14">
      <c r="A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ht="15" spans="1:14">
      <c r="A4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ht="15" spans="1:14">
      <c r="A4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ht="15" spans="1:14">
      <c r="A5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ht="15" spans="1:14">
      <c r="A5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ht="15" spans="1:14">
      <c r="A5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ht="15" spans="1:14">
      <c r="A5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ht="15" spans="1:14">
      <c r="A5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ht="15" spans="1:14">
      <c r="A5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</sheetData>
  <mergeCells count="5">
    <mergeCell ref="A1:N1"/>
    <mergeCell ref="B27:D27"/>
    <mergeCell ref="B28:D28"/>
    <mergeCell ref="B29:D29"/>
    <mergeCell ref="G27:G2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workbookViewId="0">
      <selection activeCell="A2" sqref="A2"/>
    </sheetView>
  </sheetViews>
  <sheetFormatPr defaultColWidth="11.4285714285714" defaultRowHeight="11.25"/>
  <cols>
    <col min="1" max="1" width="9.71428571428571" style="2" customWidth="1"/>
    <col min="2" max="14" width="10.5714285714286" style="3" customWidth="1"/>
    <col min="15" max="16384" width="11.4285714285714" style="4"/>
  </cols>
  <sheetData>
    <row r="1" ht="18.75" spans="1:14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5">
      <c r="A3" s="7">
        <v>1</v>
      </c>
      <c r="B3" s="8">
        <f>+ROUND('[1]12-2022 8%S1-22 '!C4*1.41,2)</f>
        <v>68661.56</v>
      </c>
      <c r="C3" s="8">
        <f>+ROUND('[1]12-2022 8%S1-22 '!D4*1.41,2)</f>
        <v>91548.89</v>
      </c>
      <c r="D3" s="8">
        <f>+ROUND('[1]12-2022 8%S1-22 '!E4*1.41,2)</f>
        <v>114436.01</v>
      </c>
      <c r="E3" s="8">
        <f>+ROUND('[1]12-2022 8%S1-22 '!F4*1.41,2)</f>
        <v>133508.71</v>
      </c>
      <c r="F3" s="8">
        <f>+ROUND('[1]12-2022 8%S1-22 '!G4*1.41,2)</f>
        <v>137323.26</v>
      </c>
      <c r="G3" s="8">
        <f>+ROUND('[1]12-2022 8%S1-22 '!H4*1.41,2)</f>
        <v>152581.42</v>
      </c>
      <c r="H3" s="8">
        <f>+ROUND('[1]12-2022 8%S1-22 '!I4*1.41,2)</f>
        <v>160210.45</v>
      </c>
      <c r="I3" s="8">
        <f>+ROUND('[1]12-2022 8%S1-22 '!J4*1.41,2)</f>
        <v>167839.52</v>
      </c>
      <c r="J3" s="8">
        <f>+ROUND('[1]12-2022 8%S1-22 '!K4*1.41,2)</f>
        <v>171654.06</v>
      </c>
      <c r="K3" s="8">
        <f>+ROUND('[1]12-2022 8%S1-22 '!L4*1.41,2)</f>
        <v>183097.65</v>
      </c>
      <c r="L3" s="8">
        <f>+ROUND('[1]12-2022 8%S1-22 '!M4*1.41,2)</f>
        <v>190726.71</v>
      </c>
      <c r="M3" s="8">
        <f>+ROUND('[1]12-2022 8%S1-22 '!N4*1.41,2)</f>
        <v>0</v>
      </c>
      <c r="N3" s="8">
        <f>+ROUND('[1]12-2022 8%S1-22 '!O4*1.41,2)</f>
        <v>0</v>
      </c>
      <c r="O3" s="27"/>
    </row>
    <row r="4" spans="1:14">
      <c r="A4" s="7">
        <v>2</v>
      </c>
      <c r="B4" s="8">
        <f>+ROUND('[1]12-2022 8%S1-22 '!C5*1.41,2)</f>
        <v>69198.54</v>
      </c>
      <c r="C4" s="8">
        <f>+ROUND('[1]12-2022 8%S1-22 '!D5*1.41,2)</f>
        <v>92264.7</v>
      </c>
      <c r="D4" s="8">
        <f>+ROUND('[1]12-2022 8%S1-22 '!E5*1.41,2)</f>
        <v>115330.91</v>
      </c>
      <c r="E4" s="8">
        <f>+ROUND('[1]12-2022 8%S1-22 '!F5*1.41,2)</f>
        <v>134552.69</v>
      </c>
      <c r="F4" s="8">
        <f>+ROUND('[1]12-2022 8%S1-22 '!G5*1.41,2)</f>
        <v>138397.13</v>
      </c>
      <c r="G4" s="8">
        <f>+ROUND('[1]12-2022 8%S1-22 '!H5*1.41,2)</f>
        <v>153774.53</v>
      </c>
      <c r="H4" s="8">
        <f>+ROUND('[1]12-2022 8%S1-22 '!I5*1.41,2)</f>
        <v>161463.23</v>
      </c>
      <c r="I4" s="8">
        <f>+ROUND('[1]12-2022 8%S1-22 '!J5*1.41,2)</f>
        <v>169151.96</v>
      </c>
      <c r="J4" s="8">
        <f>+ROUND('[1]12-2022 8%S1-22 '!K5*1.41,2)</f>
        <v>172996.31</v>
      </c>
      <c r="K4" s="8">
        <f>+ROUND('[1]12-2022 8%S1-22 '!L5*1.41,2)</f>
        <v>184529.45</v>
      </c>
      <c r="L4" s="8">
        <f>+ROUND('[1]12-2022 8%S1-22 '!M5*1.41,2)</f>
        <v>192218.15</v>
      </c>
      <c r="M4" s="8">
        <f>+ROUND('[1]12-2022 8%S1-22 '!N5*1.41,2)</f>
        <v>0</v>
      </c>
      <c r="N4" s="8">
        <f>+ROUND('[1]12-2022 8%S1-22 '!O5*1.41,2)</f>
        <v>0</v>
      </c>
    </row>
    <row r="5" spans="1:14">
      <c r="A5" s="7">
        <v>3</v>
      </c>
      <c r="B5" s="8">
        <f>+ROUND('[1]12-2022 8%S1-22 '!C6*1.41,2)</f>
        <v>70047.33</v>
      </c>
      <c r="C5" s="8">
        <f>+ROUND('[1]12-2022 8%S1-22 '!D6*1.41,2)</f>
        <v>93396.41</v>
      </c>
      <c r="D5" s="8">
        <f>+ROUND('[1]12-2022 8%S1-22 '!E6*1.41,2)</f>
        <v>116745.5</v>
      </c>
      <c r="E5" s="8">
        <f>+ROUND('[1]12-2022 8%S1-22 '!F6*1.41,2)</f>
        <v>136203.05</v>
      </c>
      <c r="F5" s="8">
        <f>+ROUND('[1]12-2022 8%S1-22 '!G6*1.41,2)</f>
        <v>140094.58</v>
      </c>
      <c r="G5" s="8">
        <f>+ROUND('[1]12-2022 8%S1-22 '!H6*1.41,2)</f>
        <v>155660.71</v>
      </c>
      <c r="H5" s="8">
        <f>+ROUND('[1]12-2022 8%S1-22 '!I6*1.41,2)</f>
        <v>163443.65</v>
      </c>
      <c r="I5" s="8">
        <f>+ROUND('[1]12-2022 8%S1-22 '!J6*1.41,2)</f>
        <v>171226.76</v>
      </c>
      <c r="J5" s="8">
        <f>+ROUND('[1]12-2022 8%S1-22 '!K6*1.41,2)</f>
        <v>175118.26</v>
      </c>
      <c r="K5" s="8">
        <f>+ROUND('[1]12-2022 8%S1-22 '!L6*1.41,2)</f>
        <v>186792.81</v>
      </c>
      <c r="L5" s="8">
        <f>+ROUND('[1]12-2022 8%S1-22 '!M6*1.41,2)</f>
        <v>194575.84</v>
      </c>
      <c r="M5" s="8">
        <f>+ROUND('[1]12-2022 8%S1-22 '!N6*1.41,2)</f>
        <v>0</v>
      </c>
      <c r="N5" s="8">
        <f>+ROUND('[1]12-2022 8%S1-22 '!O6*1.41,2)</f>
        <v>0</v>
      </c>
    </row>
    <row r="6" spans="1:14">
      <c r="A6" s="7">
        <v>4</v>
      </c>
      <c r="B6" s="8">
        <f>+ROUND('[1]12-2022 8%S1-22 '!C7*1.41,2)</f>
        <v>70471.72</v>
      </c>
      <c r="C6" s="8">
        <f>+ROUND('[1]12-2022 8%S1-22 '!D7*1.41,2)</f>
        <v>93962.34</v>
      </c>
      <c r="D6" s="8">
        <f>+ROUND('[1]12-2022 8%S1-22 '!E7*1.41,2)</f>
        <v>117452.87</v>
      </c>
      <c r="E6" s="8">
        <f>+ROUND('[1]12-2022 8%S1-22 '!F7*1.41,2)</f>
        <v>137028.34</v>
      </c>
      <c r="F6" s="8">
        <f>+ROUND('[1]12-2022 8%S1-22 '!G7*1.41,2)</f>
        <v>140943.44</v>
      </c>
      <c r="G6" s="8">
        <f>+ROUND('[1]12-2022 8%S1-22 '!H7*1.41,2)</f>
        <v>156603.88</v>
      </c>
      <c r="H6" s="8">
        <f>+ROUND('[1]12-2022 8%S1-22 '!I7*1.41,2)</f>
        <v>164434.02</v>
      </c>
      <c r="I6" s="8">
        <f>+ROUND('[1]12-2022 8%S1-22 '!J7*1.41,2)</f>
        <v>172264.2</v>
      </c>
      <c r="J6" s="8">
        <f>+ROUND('[1]12-2022 8%S1-22 '!K7*1.41,2)</f>
        <v>176179.36</v>
      </c>
      <c r="K6" s="8">
        <f>+ROUND('[1]12-2022 8%S1-22 '!L7*1.41,2)</f>
        <v>187924.59</v>
      </c>
      <c r="L6" s="8">
        <f>+ROUND('[1]12-2022 8%S1-22 '!M7*1.41,2)</f>
        <v>195754.78</v>
      </c>
      <c r="M6" s="8">
        <f>+ROUND('[1]12-2022 8%S1-22 '!N7*1.41,2)</f>
        <v>0</v>
      </c>
      <c r="N6" s="8">
        <f>+ROUND('[1]12-2022 8%S1-22 '!O7*1.41,2)</f>
        <v>0</v>
      </c>
    </row>
    <row r="7" spans="1:14">
      <c r="A7" s="7">
        <v>5</v>
      </c>
      <c r="B7" s="8">
        <f>+ROUND('[1]12-2022 8%S1-22 '!C8*1.41,2)</f>
        <v>70894.79</v>
      </c>
      <c r="C7" s="8">
        <f>+ROUND('[1]12-2022 8%S1-22 '!D8*1.41,2)</f>
        <v>94526.36</v>
      </c>
      <c r="D7" s="8">
        <f>+ROUND('[1]12-2022 8%S1-22 '!E8*1.41,2)</f>
        <v>118158</v>
      </c>
      <c r="E7" s="8">
        <f>+ROUND('[1]12-2022 8%S1-22 '!F8*1.41,2)</f>
        <v>137850.88</v>
      </c>
      <c r="F7" s="8">
        <f>+ROUND('[1]12-2022 8%S1-22 '!G8*1.41,2)</f>
        <v>141789.57</v>
      </c>
      <c r="G7" s="8">
        <f>+ROUND('[1]12-2022 8%S1-22 '!H8*1.41,2)</f>
        <v>157543.85</v>
      </c>
      <c r="H7" s="8">
        <f>+ROUND('[1]12-2022 8%S1-22 '!I8*1.41,2)</f>
        <v>165421.14</v>
      </c>
      <c r="I7" s="8">
        <f>+ROUND('[1]12-2022 8%S1-22 '!J8*1.41,2)</f>
        <v>173298.32</v>
      </c>
      <c r="J7" s="8">
        <f>+ROUND('[1]12-2022 8%S1-22 '!K8*1.41,2)</f>
        <v>177236.94</v>
      </c>
      <c r="K7" s="8">
        <f>+ROUND('[1]12-2022 8%S1-22 '!L8*1.41,2)</f>
        <v>189052.73</v>
      </c>
      <c r="L7" s="8">
        <f>+ROUND('[1]12-2022 8%S1-22 '!M8*1.41,2)</f>
        <v>196929.89</v>
      </c>
      <c r="M7" s="8">
        <f>+ROUND('[1]12-2022 8%S1-22 '!N8*1.41,2)</f>
        <v>0</v>
      </c>
      <c r="N7" s="8">
        <f>+ROUND('[1]12-2022 8%S1-22 '!O8*1.41,2)</f>
        <v>0</v>
      </c>
    </row>
    <row r="8" spans="1:14">
      <c r="A8" s="7">
        <v>6</v>
      </c>
      <c r="B8" s="8">
        <f>+ROUND('[1]12-2022 8%S1-22 '!C9*1.41,2)</f>
        <v>72594.3</v>
      </c>
      <c r="C8" s="8">
        <f>+ROUND('[1]12-2022 8%S1-22 '!D9*1.41,2)</f>
        <v>96792.41</v>
      </c>
      <c r="D8" s="8">
        <f>+ROUND('[1]12-2022 8%S1-22 '!E9*1.41,2)</f>
        <v>120990.45</v>
      </c>
      <c r="E8" s="8">
        <f>+ROUND('[1]12-2022 8%S1-22 '!F9*1.41,2)</f>
        <v>141155.59</v>
      </c>
      <c r="F8" s="8">
        <f>+ROUND('[1]12-2022 8%S1-22 '!G9*1.41,2)</f>
        <v>145188.62</v>
      </c>
      <c r="G8" s="8">
        <f>+ROUND('[1]12-2022 8%S1-22 '!H9*1.41,2)</f>
        <v>161320.67</v>
      </c>
      <c r="H8" s="8">
        <f>+ROUND('[1]12-2022 8%S1-22 '!I9*1.41,2)</f>
        <v>169386.66</v>
      </c>
      <c r="I8" s="8">
        <f>+ROUND('[1]12-2022 8%S1-22 '!J9*1.41,2)</f>
        <v>177452.67</v>
      </c>
      <c r="J8" s="8">
        <f>+ROUND('[1]12-2022 8%S1-22 '!K9*1.41,2)</f>
        <v>181485.78</v>
      </c>
      <c r="K8" s="8">
        <f>+ROUND('[1]12-2022 8%S1-22 '!L9*1.41,2)</f>
        <v>193584.79</v>
      </c>
      <c r="L8" s="8">
        <f>+ROUND('[1]12-2022 8%S1-22 '!M9*1.41,2)</f>
        <v>201650.83</v>
      </c>
      <c r="M8" s="8">
        <f>+ROUND('[1]12-2022 8%S1-22 '!N9*1.41,2)</f>
        <v>0</v>
      </c>
      <c r="N8" s="8">
        <f>+ROUND('[1]12-2022 8%S1-22 '!O9*1.41,2)</f>
        <v>0</v>
      </c>
    </row>
    <row r="9" spans="1:14">
      <c r="A9" s="7">
        <v>7</v>
      </c>
      <c r="B9" s="8">
        <f>+ROUND('[1]12-2022 8%S1-22 '!C10*1.41,2)</f>
        <v>73779.86</v>
      </c>
      <c r="C9" s="8">
        <f>+ROUND('[1]12-2022 8%S1-22 '!D10*1.41,2)</f>
        <v>98373.15</v>
      </c>
      <c r="D9" s="8">
        <f>+ROUND('[1]12-2022 8%S1-22 '!E10*1.41,2)</f>
        <v>122966.47</v>
      </c>
      <c r="E9" s="8">
        <f>+ROUND('[1]12-2022 8%S1-22 '!F10*1.41,2)</f>
        <v>143460.86</v>
      </c>
      <c r="F9" s="8">
        <f>+ROUND('[1]12-2022 8%S1-22 '!G10*1.41,2)</f>
        <v>147559.7</v>
      </c>
      <c r="G9" s="8">
        <f>+ROUND('[1]12-2022 8%S1-22 '!H10*1.41,2)</f>
        <v>163955.27</v>
      </c>
      <c r="H9" s="8">
        <f>+ROUND('[1]12-2022 8%S1-22 '!I10*1.41,2)</f>
        <v>172153.08</v>
      </c>
      <c r="I9" s="8">
        <f>+ROUND('[1]12-2022 8%S1-22 '!J10*1.41,2)</f>
        <v>180350.82</v>
      </c>
      <c r="J9" s="8">
        <f>+ROUND('[1]12-2022 8%S1-22 '!K10*1.41,2)</f>
        <v>184449.66</v>
      </c>
      <c r="K9" s="8">
        <f>+ROUND('[1]12-2022 8%S1-22 '!L10*1.41,2)</f>
        <v>196746.3</v>
      </c>
      <c r="L9" s="8">
        <f>+ROUND('[1]12-2022 8%S1-22 '!M10*1.41,2)</f>
        <v>204944.08</v>
      </c>
      <c r="M9" s="8">
        <f>+ROUND('[1]12-2022 8%S1-22 '!N10*1.41,2)</f>
        <v>0</v>
      </c>
      <c r="N9" s="8">
        <f>+ROUND('[1]12-2022 8%S1-22 '!O10*1.41,2)</f>
        <v>0</v>
      </c>
    </row>
    <row r="10" spans="1:14">
      <c r="A10" s="7">
        <v>8</v>
      </c>
      <c r="B10" s="8">
        <f>+ROUND('[1]12-2022 8%S1-22 '!C11*1.41,2)</f>
        <v>74238.18</v>
      </c>
      <c r="C10" s="8">
        <f>+ROUND('[1]12-2022 8%S1-22 '!D11*1.41,2)</f>
        <v>98984.26</v>
      </c>
      <c r="D10" s="8">
        <f>+ROUND('[1]12-2022 8%S1-22 '!E11*1.41,2)</f>
        <v>123730.31</v>
      </c>
      <c r="E10" s="8">
        <f>+ROUND('[1]12-2022 8%S1-22 '!F11*1.41,2)</f>
        <v>144351.96</v>
      </c>
      <c r="F10" s="8">
        <f>+ROUND('[1]12-2022 8%S1-22 '!G11*1.41,2)</f>
        <v>148476.33</v>
      </c>
      <c r="G10" s="8">
        <f>+ROUND('[1]12-2022 8%S1-22 '!H11*1.41,2)</f>
        <v>164973.74</v>
      </c>
      <c r="H10" s="8">
        <f>+ROUND('[1]12-2022 8%S1-22 '!I11*1.41,2)</f>
        <v>173222.43</v>
      </c>
      <c r="I10" s="8">
        <f>+ROUND('[1]12-2022 8%S1-22 '!J11*1.41,2)</f>
        <v>181471.07</v>
      </c>
      <c r="J10" s="8">
        <f>+ROUND('[1]12-2022 8%S1-22 '!K11*1.41,2)</f>
        <v>185595.4</v>
      </c>
      <c r="K10" s="8">
        <f>+ROUND('[1]12-2022 8%S1-22 '!L11*1.41,2)</f>
        <v>197968.48</v>
      </c>
      <c r="L10" s="8">
        <f>+ROUND('[1]12-2022 8%S1-22 '!M11*1.41,2)</f>
        <v>206217.1</v>
      </c>
      <c r="M10" s="8">
        <f>+ROUND('[1]12-2022 8%S1-22 '!N11*1.41,2)</f>
        <v>0</v>
      </c>
      <c r="N10" s="8">
        <f>+ROUND('[1]12-2022 8%S1-22 '!O11*1.41,2)</f>
        <v>288703.96</v>
      </c>
    </row>
    <row r="11" spans="1:14">
      <c r="A11" s="7">
        <v>9</v>
      </c>
      <c r="B11" s="8">
        <f>+ROUND('[1]12-2022 8%S1-22 '!C12*1.41,2)</f>
        <v>75133.22</v>
      </c>
      <c r="C11" s="8">
        <f>+ROUND('[1]12-2022 8%S1-22 '!D12*1.41,2)</f>
        <v>100177.68</v>
      </c>
      <c r="D11" s="8">
        <f>+ROUND('[1]12-2022 8%S1-22 '!E12*1.41,2)</f>
        <v>125222.02</v>
      </c>
      <c r="E11" s="8">
        <f>+ROUND('[1]12-2022 8%S1-22 '!F12*1.41,2)</f>
        <v>146092.43</v>
      </c>
      <c r="F11" s="8">
        <f>+ROUND('[1]12-2022 8%S1-22 '!G12*1.41,2)</f>
        <v>150266.48</v>
      </c>
      <c r="G11" s="8">
        <f>+ROUND('[1]12-2022 8%S1-22 '!H12*1.41,2)</f>
        <v>166962.75</v>
      </c>
      <c r="H11" s="8">
        <f>+ROUND('[1]12-2022 8%S1-22 '!I12*1.41,2)</f>
        <v>175310.87</v>
      </c>
      <c r="I11" s="8">
        <f>+ROUND('[1]12-2022 8%S1-22 '!J12*1.41,2)</f>
        <v>183659.1</v>
      </c>
      <c r="J11" s="8">
        <f>+ROUND('[1]12-2022 8%S1-22 '!K12*1.41,2)</f>
        <v>187833.11</v>
      </c>
      <c r="K11" s="8">
        <f>+ROUND('[1]12-2022 8%S1-22 '!L12*1.41,2)</f>
        <v>200355.32</v>
      </c>
      <c r="L11" s="8">
        <f>+ROUND('[1]12-2022 8%S1-22 '!M12*1.41,2)</f>
        <v>208703.43</v>
      </c>
      <c r="M11" s="8">
        <f>+ROUND('[1]12-2022 8%S1-22 '!N12*1.41,2)</f>
        <v>250444.17</v>
      </c>
      <c r="N11" s="8">
        <f>+ROUND('[1]12-2022 8%S1-22 '!O12*1.41,2)</f>
        <v>0</v>
      </c>
    </row>
    <row r="12" spans="1:14">
      <c r="A12" s="7">
        <v>10</v>
      </c>
      <c r="B12" s="8">
        <f>+ROUND('[1]12-2022 8%S1-22 '!C13*1.41,2)</f>
        <v>76832.28</v>
      </c>
      <c r="C12" s="8">
        <f>+ROUND('[1]12-2022 8%S1-22 '!D13*1.41,2)</f>
        <v>102442.99</v>
      </c>
      <c r="D12" s="8">
        <f>+ROUND('[1]12-2022 8%S1-22 '!E13*1.41,2)</f>
        <v>128053.68</v>
      </c>
      <c r="E12" s="8">
        <f>+ROUND('[1]12-2022 8%S1-22 '!F13*1.41,2)</f>
        <v>149395.99</v>
      </c>
      <c r="F12" s="8">
        <f>+ROUND('[1]12-2022 8%S1-22 '!G13*1.41,2)</f>
        <v>153664.46</v>
      </c>
      <c r="G12" s="8">
        <f>+ROUND('[1]12-2022 8%S1-22 '!H13*1.41,2)</f>
        <v>170738.31</v>
      </c>
      <c r="H12" s="8">
        <f>+ROUND('[1]12-2022 8%S1-22 '!I13*1.41,2)</f>
        <v>179275.18</v>
      </c>
      <c r="I12" s="8">
        <f>+ROUND('[1]12-2022 8%S1-22 '!J13*1.41,2)</f>
        <v>187812.07</v>
      </c>
      <c r="J12" s="8">
        <f>+ROUND('[1]12-2022 8%S1-22 '!K13*1.41,2)</f>
        <v>192080.56</v>
      </c>
      <c r="K12" s="8">
        <f>+ROUND('[1]12-2022 8%S1-22 '!L13*1.41,2)</f>
        <v>204885.92</v>
      </c>
      <c r="L12" s="8">
        <f>+ROUND('[1]12-2022 8%S1-22 '!M13*1.41,2)</f>
        <v>213422.87</v>
      </c>
      <c r="M12" s="8">
        <f>+ROUND('[1]12-2022 8%S1-22 '!N13*1.41,2)</f>
        <v>0</v>
      </c>
      <c r="N12" s="8">
        <f>+ROUND('[1]12-2022 8%S1-22 '!O13*1.41,2)</f>
        <v>298792.04</v>
      </c>
    </row>
    <row r="13" spans="1:14">
      <c r="A13" s="7">
        <v>11</v>
      </c>
      <c r="B13" s="8">
        <f>+ROUND('[1]12-2022 8%S1-22 '!C14*1.41,2)</f>
        <v>78532.05</v>
      </c>
      <c r="C13" s="8">
        <f>+ROUND('[1]12-2022 8%S1-22 '!D14*1.41,2)</f>
        <v>104709.43</v>
      </c>
      <c r="D13" s="8">
        <f>+ROUND('[1]12-2022 8%S1-22 '!E14*1.41,2)</f>
        <v>130886.79</v>
      </c>
      <c r="E13" s="8">
        <f>+ROUND('[1]12-2022 8%S1-22 '!F14*1.41,2)</f>
        <v>152701.18</v>
      </c>
      <c r="F13" s="8">
        <f>+ROUND('[1]12-2022 8%S1-22 '!G14*1.41,2)</f>
        <v>157064.03</v>
      </c>
      <c r="G13" s="8">
        <f>+ROUND('[1]12-2022 8%S1-22 '!H14*1.41,2)</f>
        <v>174515.69</v>
      </c>
      <c r="H13" s="8">
        <f>+ROUND('[1]12-2022 8%S1-22 '!I14*1.41,2)</f>
        <v>183241.41</v>
      </c>
      <c r="I13" s="8">
        <f>+ROUND('[1]12-2022 8%S1-22 '!J14*1.41,2)</f>
        <v>191967.23</v>
      </c>
      <c r="J13" s="8">
        <f>+ROUND('[1]12-2022 8%S1-22 '!K14*1.41,2)</f>
        <v>196330.13</v>
      </c>
      <c r="K13" s="8">
        <f>+ROUND('[1]12-2022 8%S1-22 '!L14*1.41,2)</f>
        <v>209418.8</v>
      </c>
      <c r="L13" s="8">
        <f>+ROUND('[1]12-2022 8%S1-22 '!M14*1.41,2)</f>
        <v>218144.55</v>
      </c>
      <c r="M13" s="8">
        <f>+ROUND('[1]12-2022 8%S1-22 '!N14*1.41,2)</f>
        <v>0</v>
      </c>
      <c r="N13" s="8">
        <f>+ROUND('[1]12-2022 8%S1-22 '!O14*1.41,2)</f>
        <v>0</v>
      </c>
    </row>
    <row r="14" spans="1:14">
      <c r="A14" s="7">
        <v>12</v>
      </c>
      <c r="B14" s="8">
        <f>+ROUND('[1]12-2022 8%S1-22 '!C15*1.41,2)</f>
        <v>81584.95</v>
      </c>
      <c r="C14" s="8">
        <f>+ROUND('[1]12-2022 8%S1-22 '!D15*1.41,2)</f>
        <v>108779.95</v>
      </c>
      <c r="D14" s="8">
        <f>+ROUND('[1]12-2022 8%S1-22 '!E15*1.41,2)</f>
        <v>135974.96</v>
      </c>
      <c r="E14" s="8">
        <f>+ROUND('[1]12-2022 8%S1-22 '!F15*1.41,2)</f>
        <v>158637.44</v>
      </c>
      <c r="F14" s="8">
        <f>+ROUND('[1]12-2022 8%S1-22 '!G15*1.41,2)</f>
        <v>163170.01</v>
      </c>
      <c r="G14" s="8">
        <f>+ROUND('[1]12-2022 8%S1-22 '!H15*1.41,2)</f>
        <v>181299.94</v>
      </c>
      <c r="H14" s="8">
        <f>+ROUND('[1]12-2022 8%S1-22 '!I15*1.41,2)</f>
        <v>190364.99</v>
      </c>
      <c r="I14" s="8">
        <f>+ROUND('[1]12-2022 8%S1-22 '!J15*1.41,2)</f>
        <v>199429.98</v>
      </c>
      <c r="J14" s="8">
        <f>+ROUND('[1]12-2022 8%S1-22 '!K15*1.41,2)</f>
        <v>203962.45</v>
      </c>
      <c r="K14" s="8">
        <f>+ROUND('[1]12-2022 8%S1-22 '!L15*1.41,2)</f>
        <v>217559.91</v>
      </c>
      <c r="L14" s="8">
        <f>+ROUND('[1]12-2022 8%S1-22 '!M15*1.41,2)</f>
        <v>226624.9</v>
      </c>
      <c r="M14" s="8">
        <f>+ROUND('[1]12-2022 8%S1-22 '!N15*1.41,2)</f>
        <v>271949.94</v>
      </c>
      <c r="N14" s="8">
        <f>+ROUND('[1]12-2022 8%S1-22 '!O15*1.41,2)</f>
        <v>0</v>
      </c>
    </row>
    <row r="15" spans="1:14">
      <c r="A15" s="7">
        <v>13</v>
      </c>
      <c r="B15" s="8">
        <f>+ROUND('[1]12-2022 8%S1-22 '!C16*1.41,2)</f>
        <v>84640.96</v>
      </c>
      <c r="C15" s="8">
        <f>+ROUND('[1]12-2022 8%S1-22 '!D16*1.41,2)</f>
        <v>112854.61</v>
      </c>
      <c r="D15" s="8">
        <f>+ROUND('[1]12-2022 8%S1-22 '!E16*1.41,2)</f>
        <v>141068.3</v>
      </c>
      <c r="E15" s="8">
        <f>+ROUND('[1]12-2022 8%S1-22 '!F16*1.41,2)</f>
        <v>164579.66</v>
      </c>
      <c r="F15" s="8">
        <f>+ROUND('[1]12-2022 8%S1-22 '!G16*1.41,2)</f>
        <v>169281.94</v>
      </c>
      <c r="G15" s="8">
        <f>+ROUND('[1]12-2022 8%S1-22 '!H16*1.41,2)</f>
        <v>188090.98</v>
      </c>
      <c r="H15" s="8">
        <f>+ROUND('[1]12-2022 8%S1-22 '!I16*1.41,2)</f>
        <v>197495.6</v>
      </c>
      <c r="I15" s="8">
        <f>+ROUND('[1]12-2022 8%S1-22 '!J16*1.41,2)</f>
        <v>206900.16</v>
      </c>
      <c r="J15" s="8">
        <f>+ROUND('[1]12-2022 8%S1-22 '!K16*1.41,2)</f>
        <v>211602.39</v>
      </c>
      <c r="K15" s="8">
        <f>+ROUND('[1]12-2022 8%S1-22 '!L16*1.41,2)</f>
        <v>225709.23</v>
      </c>
      <c r="L15" s="8">
        <f>+ROUND('[1]12-2022 8%S1-22 '!M16*1.41,2)</f>
        <v>235113.79</v>
      </c>
      <c r="M15" s="8">
        <f>+ROUND('[1]12-2022 8%S1-22 '!N16*1.41,2)</f>
        <v>282136.53</v>
      </c>
      <c r="N15" s="8">
        <f>+ROUND('[1]12-2022 8%S1-22 '!O16*1.41,2)</f>
        <v>329159.28</v>
      </c>
    </row>
    <row r="16" spans="1:14">
      <c r="A16" s="7">
        <v>14</v>
      </c>
      <c r="B16" s="8">
        <f>+ROUND('[1]12-2022 8%S1-22 '!C17*1.41,2)</f>
        <v>91049.58</v>
      </c>
      <c r="C16" s="8">
        <f>+ROUND('[1]12-2022 8%S1-22 '!D17*1.41,2)</f>
        <v>121399.48</v>
      </c>
      <c r="D16" s="8">
        <f>+ROUND('[1]12-2022 8%S1-22 '!E17*1.41,2)</f>
        <v>151749.36</v>
      </c>
      <c r="E16" s="8">
        <f>+ROUND('[1]12-2022 8%S1-22 '!F17*1.41,2)</f>
        <v>177040.91</v>
      </c>
      <c r="F16" s="8">
        <f>+ROUND('[1]12-2022 8%S1-22 '!G17*1.41,2)</f>
        <v>182099.22</v>
      </c>
      <c r="G16" s="8">
        <f>+ROUND('[1]12-2022 8%S1-22 '!H17*1.41,2)</f>
        <v>202332.52</v>
      </c>
      <c r="H16" s="8">
        <f>+ROUND('[1]12-2022 8%S1-22 '!I17*1.41,2)</f>
        <v>212449.17</v>
      </c>
      <c r="I16" s="8">
        <f>+ROUND('[1]12-2022 8%S1-22 '!J17*1.41,2)</f>
        <v>222565.75</v>
      </c>
      <c r="J16" s="8">
        <f>+ROUND('[1]12-2022 8%S1-22 '!K17*1.41,2)</f>
        <v>227623.98</v>
      </c>
      <c r="K16" s="8">
        <f>+ROUND('[1]12-2022 8%S1-22 '!L17*1.41,2)</f>
        <v>242798.94</v>
      </c>
      <c r="L16" s="8">
        <f>+ROUND('[1]12-2022 8%S1-22 '!M17*1.41,2)</f>
        <v>252915.59</v>
      </c>
      <c r="M16" s="8">
        <f>+ROUND('[1]12-2022 8%S1-22 '!N17*1.41,2)</f>
        <v>0</v>
      </c>
      <c r="N16" s="8">
        <f>+ROUND('[1]12-2022 8%S1-22 '!O17*1.41,2)</f>
        <v>354081.88</v>
      </c>
    </row>
    <row r="17" spans="1:14">
      <c r="A17" s="7">
        <v>15</v>
      </c>
      <c r="B17" s="8">
        <f>+ROUND('[1]12-2022 8%S1-22 '!C18*1.41,2)</f>
        <v>91617.96</v>
      </c>
      <c r="C17" s="8">
        <f>+ROUND('[1]12-2022 8%S1-22 '!D18*1.41,2)</f>
        <v>122157.27</v>
      </c>
      <c r="D17" s="8">
        <f>+ROUND('[1]12-2022 8%S1-22 '!E18*1.41,2)</f>
        <v>152696.61</v>
      </c>
      <c r="E17" s="8">
        <f>+ROUND('[1]12-2022 8%S1-22 '!F18*1.41,2)</f>
        <v>178146.01</v>
      </c>
      <c r="F17" s="8">
        <f>+ROUND('[1]12-2022 8%S1-22 '!G18*1.41,2)</f>
        <v>183235.94</v>
      </c>
      <c r="G17" s="8">
        <f>+ROUND('[1]12-2022 8%S1-22 '!H18*1.41,2)</f>
        <v>203595.44</v>
      </c>
      <c r="H17" s="8">
        <f>+ROUND('[1]12-2022 8%S1-22 '!I18*1.41,2)</f>
        <v>213775.22</v>
      </c>
      <c r="I17" s="8">
        <f>+ROUND('[1]12-2022 8%S1-22 '!J18*1.41,2)</f>
        <v>223955</v>
      </c>
      <c r="J17" s="8">
        <f>+ROUND('[1]12-2022 8%S1-22 '!K18*1.41,2)</f>
        <v>229044.87</v>
      </c>
      <c r="K17" s="8">
        <f>+ROUND('[1]12-2022 8%S1-22 '!L18*1.41,2)</f>
        <v>244314.49</v>
      </c>
      <c r="L17" s="8">
        <f>+ROUND('[1]12-2022 8%S1-22 '!M18*1.41,2)</f>
        <v>254494.33</v>
      </c>
      <c r="M17" s="8">
        <f>+ROUND('[1]12-2022 8%S1-22 '!N18*1.41,2)</f>
        <v>305393.15</v>
      </c>
      <c r="N17" s="8">
        <f>+ROUND('[1]12-2022 8%S1-22 '!O18*1.41,2)</f>
        <v>0</v>
      </c>
    </row>
    <row r="18" spans="1:14">
      <c r="A18" s="7">
        <v>16</v>
      </c>
      <c r="B18" s="8">
        <f>+ROUND('[1]12-2022 8%S1-22 '!C19*1.41,2)</f>
        <v>95536.71</v>
      </c>
      <c r="C18" s="8">
        <f>+ROUND('[1]12-2022 8%S1-22 '!D19*1.41,2)</f>
        <v>127382.39</v>
      </c>
      <c r="D18" s="8">
        <f>+ROUND('[1]12-2022 8%S1-22 '!E19*1.41,2)</f>
        <v>159227.94</v>
      </c>
      <c r="E18" s="8">
        <f>+ROUND('[1]12-2022 8%S1-22 '!F19*1.41,2)</f>
        <v>185765.92</v>
      </c>
      <c r="F18" s="8">
        <f>+ROUND('[1]12-2022 8%S1-22 '!G19*1.41,2)</f>
        <v>191073.5</v>
      </c>
      <c r="G18" s="8">
        <f>+ROUND('[1]12-2022 8%S1-22 '!H19*1.41,2)</f>
        <v>212303.97</v>
      </c>
      <c r="H18" s="8">
        <f>+ROUND('[1]12-2022 8%S1-22 '!I19*1.41,2)</f>
        <v>222919.1</v>
      </c>
      <c r="I18" s="8">
        <f>+ROUND('[1]12-2022 8%S1-22 '!J19*1.41,2)</f>
        <v>233534.34</v>
      </c>
      <c r="J18" s="8">
        <f>+ROUND('[1]12-2022 8%S1-22 '!K19*1.41,2)</f>
        <v>238841.89</v>
      </c>
      <c r="K18" s="8">
        <f>+ROUND('[1]12-2022 8%S1-22 '!L19*1.41,2)</f>
        <v>254764.68</v>
      </c>
      <c r="L18" s="8">
        <f>+ROUND('[1]12-2022 8%S1-22 '!M19*1.41,2)</f>
        <v>265379.92</v>
      </c>
      <c r="M18" s="8">
        <f>+ROUND('[1]12-2022 8%S1-22 '!N19*1.41,2)</f>
        <v>0</v>
      </c>
      <c r="N18" s="8">
        <f>+ROUND('[1]12-2022 8%S1-22 '!O19*1.41,2)</f>
        <v>0</v>
      </c>
    </row>
    <row r="19" spans="1:14">
      <c r="A19" s="7">
        <v>17</v>
      </c>
      <c r="B19" s="8">
        <f>+ROUND('[1]12-2022 8%S1-22 '!C20*1.41,2)</f>
        <v>104268.8</v>
      </c>
      <c r="C19" s="8">
        <f>+ROUND('[1]12-2022 8%S1-22 '!D20*1.41,2)</f>
        <v>139025.08</v>
      </c>
      <c r="D19" s="8">
        <f>+ROUND('[1]12-2022 8%S1-22 '!E20*1.41,2)</f>
        <v>173781.25</v>
      </c>
      <c r="E19" s="8">
        <f>+ROUND('[1]12-2022 8%S1-22 '!F20*1.41,2)</f>
        <v>202744.83</v>
      </c>
      <c r="F19" s="8">
        <f>+ROUND('[1]12-2022 8%S1-22 '!G20*1.41,2)</f>
        <v>208537.53</v>
      </c>
      <c r="G19" s="8">
        <f>+ROUND('[1]12-2022 8%S1-22 '!H20*1.41,2)</f>
        <v>231708.42</v>
      </c>
      <c r="H19" s="8">
        <f>+ROUND('[1]12-2022 8%S1-22 '!I20*1.41,2)</f>
        <v>243293.82</v>
      </c>
      <c r="I19" s="8">
        <f>+ROUND('[1]12-2022 8%S1-22 '!J20*1.41,2)</f>
        <v>254879.23</v>
      </c>
      <c r="J19" s="8">
        <f>+ROUND('[1]12-2022 8%S1-22 '!K20*1.41,2)</f>
        <v>260671.93</v>
      </c>
      <c r="K19" s="8">
        <f>+ROUND('[1]12-2022 8%S1-22 '!L20*1.41,2)</f>
        <v>278050.08</v>
      </c>
      <c r="L19" s="8">
        <f>+ROUND('[1]12-2022 8%S1-22 '!M20*1.41,2)</f>
        <v>289635.52</v>
      </c>
      <c r="M19" s="8">
        <f>+ROUND('[1]12-2022 8%S1-22 '!N20*1.41,2)</f>
        <v>0</v>
      </c>
      <c r="N19" s="8">
        <f>+ROUND('[1]12-2022 8%S1-22 '!O20*1.41,2)</f>
        <v>0</v>
      </c>
    </row>
    <row r="20" spans="1:14">
      <c r="A20" s="7">
        <v>18</v>
      </c>
      <c r="B20" s="8">
        <f>+ROUND('[1]12-2022 8%S1-22 '!C21*1.41,2)</f>
        <v>105344.67</v>
      </c>
      <c r="C20" s="8">
        <f>+ROUND('[1]12-2022 8%S1-22 '!D21*1.41,2)</f>
        <v>140459.59</v>
      </c>
      <c r="D20" s="8">
        <f>+ROUND('[1]12-2022 8%S1-22 '!E21*1.41,2)</f>
        <v>175574.47</v>
      </c>
      <c r="E20" s="8">
        <f>+ROUND('[1]12-2022 8%S1-22 '!F21*1.41,2)</f>
        <v>204836.9</v>
      </c>
      <c r="F20" s="8">
        <f>+ROUND('[1]12-2022 8%S1-22 '!G21*1.41,2)</f>
        <v>210689.35</v>
      </c>
      <c r="G20" s="8">
        <f>+ROUND('[1]12-2022 8%S1-22 '!H21*1.41,2)</f>
        <v>234099.32</v>
      </c>
      <c r="H20" s="8">
        <f>+ROUND('[1]12-2022 8%S1-22 '!I21*1.41,2)</f>
        <v>245804.28</v>
      </c>
      <c r="I20" s="8">
        <f>+ROUND('[1]12-2022 8%S1-22 '!J21*1.41,2)</f>
        <v>257509.2</v>
      </c>
      <c r="J20" s="8">
        <f>+ROUND('[1]12-2022 8%S1-22 '!K21*1.41,2)</f>
        <v>263361.66</v>
      </c>
      <c r="K20" s="8">
        <f>+ROUND('[1]12-2022 8%S1-22 '!L21*1.41,2)</f>
        <v>280919.14</v>
      </c>
      <c r="L20" s="8">
        <f>+ROUND('[1]12-2022 8%S1-22 '!M21*1.41,2)</f>
        <v>292624.08</v>
      </c>
      <c r="M20" s="8">
        <f>+ROUND('[1]12-2022 8%S1-22 '!N21*1.41,2)</f>
        <v>351148.98</v>
      </c>
      <c r="N20" s="8">
        <f>+ROUND('[1]12-2022 8%S1-22 '!O21*1.41,2)</f>
        <v>409673.82</v>
      </c>
    </row>
    <row r="21" spans="1:14">
      <c r="A21" s="7">
        <v>19</v>
      </c>
      <c r="B21" s="8">
        <f>+ROUND('[1]12-2022 8%S1-22 '!C22*1.41,2)</f>
        <v>118437.24</v>
      </c>
      <c r="C21" s="8">
        <f>+ROUND('[1]12-2022 8%S1-22 '!D22*1.41,2)</f>
        <v>157916.26</v>
      </c>
      <c r="D21" s="8">
        <f>+ROUND('[1]12-2022 8%S1-22 '!E22*1.41,2)</f>
        <v>197395.35</v>
      </c>
      <c r="E21" s="8">
        <f>+ROUND('[1]12-2022 8%S1-22 '!F22*1.41,2)</f>
        <v>230294.55</v>
      </c>
      <c r="F21" s="8">
        <f>+ROUND('[1]12-2022 8%S1-22 '!G22*1.41,2)</f>
        <v>236874.37</v>
      </c>
      <c r="G21" s="8">
        <f>+ROUND('[1]12-2022 8%S1-22 '!H22*1.41,2)</f>
        <v>263193.83</v>
      </c>
      <c r="H21" s="8">
        <f>+ROUND('[1]12-2022 8%S1-22 '!I22*1.41,2)</f>
        <v>276353.51</v>
      </c>
      <c r="I21" s="8">
        <f>+ROUND('[1]12-2022 8%S1-22 '!J22*1.41,2)</f>
        <v>289513.17</v>
      </c>
      <c r="J21" s="8">
        <f>+ROUND('[1]12-2022 8%S1-22 '!K22*1.41,2)</f>
        <v>296093.08</v>
      </c>
      <c r="K21" s="8">
        <f>+ROUND('[1]12-2022 8%S1-22 '!L22*1.41,2)</f>
        <v>315832.54</v>
      </c>
      <c r="L21" s="8">
        <f>+ROUND('[1]12-2022 8%S1-22 '!M22*1.41,2)</f>
        <v>328992.25</v>
      </c>
      <c r="M21" s="8">
        <f>+ROUND('[1]12-2022 8%S1-22 '!N22*1.41,2)</f>
        <v>0</v>
      </c>
      <c r="N21" s="8">
        <f>+ROUND('[1]12-2022 8%S1-22 '!O22*1.41,2)</f>
        <v>0</v>
      </c>
    </row>
    <row r="22" spans="1:14">
      <c r="A22" s="7">
        <v>20</v>
      </c>
      <c r="B22" s="8">
        <f>+ROUND('[1]12-2022 8%S1-22 '!C23*1.41,2)</f>
        <v>120425.93</v>
      </c>
      <c r="C22" s="8">
        <f>+ROUND('[1]12-2022 8%S1-22 '!D23*1.41,2)</f>
        <v>160567.82</v>
      </c>
      <c r="D22" s="8">
        <f>+ROUND('[1]12-2022 8%S1-22 '!E23*1.41,2)</f>
        <v>200709.79</v>
      </c>
      <c r="E22" s="8">
        <f>+ROUND('[1]12-2022 8%S1-22 '!F23*1.41,2)</f>
        <v>234161.42</v>
      </c>
      <c r="F22" s="8">
        <f>+ROUND('[1]12-2022 8%S1-22 '!G23*1.41,2)</f>
        <v>240851.69</v>
      </c>
      <c r="G22" s="8">
        <f>+ROUND('[1]12-2022 8%S1-22 '!H23*1.41,2)</f>
        <v>267613.01</v>
      </c>
      <c r="H22" s="8">
        <f>+ROUND('[1]12-2022 8%S1-22 '!I23*1.41,2)</f>
        <v>280993.68</v>
      </c>
      <c r="I22" s="8">
        <f>+ROUND('[1]12-2022 8%S1-22 '!J23*1.41,2)</f>
        <v>294374.29</v>
      </c>
      <c r="J22" s="8">
        <f>+ROUND('[1]12-2022 8%S1-22 '!K23*1.41,2)</f>
        <v>301064.69</v>
      </c>
      <c r="K22" s="8">
        <f>+ROUND('[1]12-2022 8%S1-22 '!L23*1.41,2)</f>
        <v>321135.61</v>
      </c>
      <c r="L22" s="8">
        <f>+ROUND('[1]12-2022 8%S1-22 '!M23*1.41,2)</f>
        <v>334516.3</v>
      </c>
      <c r="M22" s="8">
        <f>+ROUND('[1]12-2022 8%S1-22 '!N23*1.41,2)</f>
        <v>401419.53</v>
      </c>
      <c r="N22" s="8">
        <f>+ROUND('[1]12-2022 8%S1-22 '!O23*1.41,2)</f>
        <v>468322.8</v>
      </c>
    </row>
    <row r="23" spans="1:14">
      <c r="A23" s="7">
        <v>98</v>
      </c>
      <c r="B23" s="8">
        <f>+ROUND('[1]12-2022 8%S1-22 '!C24*1.41,2)</f>
        <v>125635.16</v>
      </c>
      <c r="C23" s="8">
        <f>+ROUND('[1]12-2022 8%S1-22 '!D24*1.41,2)</f>
        <v>167513.48</v>
      </c>
      <c r="D23" s="8">
        <f>+ROUND('[1]12-2022 8%S1-22 '!E24*1.41,2)</f>
        <v>209391.88</v>
      </c>
      <c r="E23" s="8">
        <f>+ROUND('[1]12-2022 8%S1-22 '!F24*1.41,2)</f>
        <v>244290.49</v>
      </c>
      <c r="F23" s="8">
        <f>+ROUND('[1]12-2022 8%S1-22 '!G24*1.41,2)</f>
        <v>251270.21</v>
      </c>
      <c r="G23" s="8">
        <f>+ROUND('[1]12-2022 8%S1-22 '!H24*1.41,2)</f>
        <v>279189.15</v>
      </c>
      <c r="H23" s="8">
        <f>+ROUND('[1]12-2022 8%S1-22 '!I24*1.41,2)</f>
        <v>293148.62</v>
      </c>
      <c r="I23" s="8">
        <f>+ROUND('[1]12-2022 8%S1-22 '!J24*1.41,2)</f>
        <v>307108.07</v>
      </c>
      <c r="J23" s="8">
        <f>+ROUND('[1]12-2022 8%S1-22 '!K24*1.41,2)</f>
        <v>314087.81</v>
      </c>
      <c r="K23" s="8">
        <f>+ROUND('[1]12-2022 8%S1-22 '!L24*1.41,2)</f>
        <v>335026.93</v>
      </c>
      <c r="L23" s="8">
        <f>+ROUND('[1]12-2022 8%S1-22 '!M24*1.41,2)</f>
        <v>348986.48</v>
      </c>
      <c r="M23" s="8">
        <f>+ROUND('[1]12-2022 8%S1-22 '!N24*1.41,2)</f>
        <v>0</v>
      </c>
      <c r="N23" s="8">
        <f>+ROUND('[1]12-2022 8%S1-22 '!O24*1.41,2)</f>
        <v>0</v>
      </c>
    </row>
    <row r="24" spans="1:14">
      <c r="A24" s="7">
        <v>21</v>
      </c>
      <c r="B24" s="8">
        <f>+ROUND('[1]12-2022 8%S1-22 '!C25*1.41,2)</f>
        <v>143403.7</v>
      </c>
      <c r="C24" s="8">
        <f>+ROUND('[1]12-2022 8%S1-22 '!D25*1.41,2)</f>
        <v>191204.88</v>
      </c>
      <c r="D24" s="8">
        <f>+ROUND('[1]12-2022 8%S1-22 '!E25*1.41,2)</f>
        <v>239006.17</v>
      </c>
      <c r="E24" s="8">
        <f>+ROUND('[1]12-2022 8%S1-22 '!F25*1.41,2)</f>
        <v>278840.54</v>
      </c>
      <c r="F24" s="8">
        <f>+ROUND('[1]12-2022 8%S1-22 '!G25*1.41,2)</f>
        <v>286807.41</v>
      </c>
      <c r="G24" s="8">
        <f>+ROUND('[1]12-2022 8%S1-22 '!H25*1.41,2)</f>
        <v>318674.92</v>
      </c>
      <c r="H24" s="8">
        <f>+ROUND('[1]12-2022 8%S1-22 '!I25*1.41,2)</f>
        <v>334608.59</v>
      </c>
      <c r="I24" s="8">
        <f>+ROUND('[1]12-2022 8%S1-22 '!J25*1.41,2)</f>
        <v>350542.38</v>
      </c>
      <c r="J24" s="8">
        <f>+ROUND('[1]12-2022 8%S1-22 '!K25*1.41,2)</f>
        <v>358509.24</v>
      </c>
      <c r="K24" s="8">
        <f>+ROUND('[1]12-2022 8%S1-22 '!L25*1.41,2)</f>
        <v>382409.84</v>
      </c>
      <c r="L24" s="8">
        <f>+ROUND('[1]12-2022 8%S1-22 '!M25*1.41,2)</f>
        <v>398343.57</v>
      </c>
      <c r="M24" s="8">
        <f>+ROUND('[1]12-2022 8%S1-22 '!N25*1.41,2)</f>
        <v>0</v>
      </c>
      <c r="N24" s="8">
        <f>+ROUND('[1]12-2022 8%S1-22 '!O25*1.41,2)</f>
        <v>0</v>
      </c>
    </row>
    <row r="25" spans="1:14">
      <c r="A25" s="7">
        <v>22</v>
      </c>
      <c r="B25" s="8">
        <f>+ROUND('[1]12-2022 8%S1-22 '!C26*1.41,2)</f>
        <v>177655.76</v>
      </c>
      <c r="C25" s="8">
        <f>+ROUND('[1]12-2022 8%S1-22 '!D26*1.41,2)</f>
        <v>236874.37</v>
      </c>
      <c r="D25" s="8">
        <f>+ROUND('[1]12-2022 8%S1-22 '!E26*1.41,2)</f>
        <v>296092.99</v>
      </c>
      <c r="E25" s="8">
        <f>+ROUND('[1]12-2022 8%S1-22 '!F26*1.41,2)</f>
        <v>345441.79</v>
      </c>
      <c r="F25" s="8">
        <f>+ROUND('[1]12-2022 8%S1-22 '!G26*1.41,2)</f>
        <v>355311.57</v>
      </c>
      <c r="G25" s="8">
        <f>+ROUND('[1]12-2022 8%S1-22 '!H26*1.41,2)</f>
        <v>394790.58</v>
      </c>
      <c r="H25" s="8">
        <f>+ROUND('[1]12-2022 8%S1-22 '!I26*1.41,2)</f>
        <v>414530.19</v>
      </c>
      <c r="I25" s="8">
        <f>+ROUND('[1]12-2022 8%S1-22 '!J26*1.41,2)</f>
        <v>434269.69</v>
      </c>
      <c r="J25" s="8">
        <f>+ROUND('[1]12-2022 8%S1-22 '!K26*1.41,2)</f>
        <v>444139.5</v>
      </c>
      <c r="K25" s="8">
        <f>+ROUND('[1]12-2022 8%S1-22 '!L26*1.41,2)</f>
        <v>473748.78</v>
      </c>
      <c r="L25" s="8">
        <f>+ROUND('[1]12-2022 8%S1-22 '!M26*1.41,2)</f>
        <v>493488.28</v>
      </c>
      <c r="M25" s="8">
        <f>+ROUND('[1]12-2022 8%S1-22 '!N26*1.41,2)</f>
        <v>0</v>
      </c>
      <c r="N25" s="8">
        <f>+ROUND('[1]12-2022 8%S1-22 '!O26*1.41,2)</f>
        <v>0</v>
      </c>
    </row>
    <row r="26" ht="12.75" spans="1:14">
      <c r="A26" s="9"/>
      <c r="B26" s="10"/>
      <c r="C26" s="10"/>
      <c r="D26" s="11"/>
      <c r="E26" s="12"/>
      <c r="F26" s="10"/>
      <c r="G26" s="10"/>
      <c r="H26" s="10"/>
      <c r="I26" s="10"/>
      <c r="J26" s="10"/>
      <c r="K26" s="10"/>
      <c r="L26" s="10"/>
      <c r="M26" s="10"/>
      <c r="N26" s="10"/>
    </row>
    <row r="27" ht="12" spans="1:14">
      <c r="A27" s="13"/>
      <c r="B27" s="14" t="s">
        <v>15</v>
      </c>
      <c r="C27" s="14"/>
      <c r="D27" s="14"/>
      <c r="E27" s="15">
        <f>+ROUND(F27*$G$4*100,2)</f>
        <v>395200.54</v>
      </c>
      <c r="F27" s="16">
        <v>0.0257</v>
      </c>
      <c r="G27" s="17" t="s">
        <v>16</v>
      </c>
      <c r="H27" s="18"/>
      <c r="I27" s="18"/>
      <c r="J27" s="18"/>
      <c r="K27" s="18"/>
      <c r="L27" s="18"/>
      <c r="M27" s="18"/>
      <c r="N27" s="18"/>
    </row>
    <row r="28" ht="12" spans="1:14">
      <c r="A28" s="13"/>
      <c r="B28" s="14" t="s">
        <v>17</v>
      </c>
      <c r="C28" s="14"/>
      <c r="D28" s="14"/>
      <c r="E28" s="19">
        <f>+ROUND(F28*$G$4*100,2)</f>
        <v>478238.79</v>
      </c>
      <c r="F28" s="20">
        <v>0.0311</v>
      </c>
      <c r="G28" s="21"/>
      <c r="H28" s="18"/>
      <c r="I28" s="28"/>
      <c r="J28" s="18"/>
      <c r="K28" s="18"/>
      <c r="L28" s="18"/>
      <c r="M28" s="18"/>
      <c r="N28" s="18"/>
    </row>
    <row r="29" ht="12.75" spans="1:14">
      <c r="A29" s="13"/>
      <c r="B29" s="14" t="s">
        <v>18</v>
      </c>
      <c r="C29" s="14"/>
      <c r="D29" s="14"/>
      <c r="E29" s="22">
        <f>+ROUND(F29*$G$4*100,2)</f>
        <v>635088.81</v>
      </c>
      <c r="F29" s="23">
        <v>0.0413</v>
      </c>
      <c r="G29" s="24"/>
      <c r="H29" s="25"/>
      <c r="I29" s="29"/>
      <c r="J29" s="29"/>
      <c r="K29" s="29"/>
      <c r="L29" s="29"/>
      <c r="M29" s="29"/>
      <c r="N29" s="29"/>
    </row>
    <row r="30" spans="1:14">
      <c r="A30" s="2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2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" spans="1:14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" spans="1:14">
      <c r="A3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" spans="1:14">
      <c r="A3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" spans="1:14">
      <c r="A3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" spans="1:14">
      <c r="A3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5" spans="1:14">
      <c r="A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" spans="1:14">
      <c r="A4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" spans="1:14">
      <c r="A4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ht="15" spans="1:14">
      <c r="A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ht="15" spans="1:14">
      <c r="A4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ht="15" spans="1:14">
      <c r="A4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ht="15" spans="1:14">
      <c r="A4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ht="15" spans="1:14">
      <c r="A4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ht="15" spans="1:14">
      <c r="A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ht="15" spans="1:14">
      <c r="A4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ht="15" spans="1:14">
      <c r="A4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ht="15" spans="1:14">
      <c r="A5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ht="15" spans="1:14">
      <c r="A5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ht="15" spans="1:14">
      <c r="A5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ht="15" spans="1:14">
      <c r="A5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ht="15" spans="1:14">
      <c r="A5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ht="15" spans="1:14">
      <c r="A5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</sheetData>
  <mergeCells count="5">
    <mergeCell ref="A1:N1"/>
    <mergeCell ref="B27:D27"/>
    <mergeCell ref="B28:D28"/>
    <mergeCell ref="B29:D29"/>
    <mergeCell ref="G27:G2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workbookViewId="0">
      <selection activeCell="A2" sqref="A2"/>
    </sheetView>
  </sheetViews>
  <sheetFormatPr defaultColWidth="11.4285714285714" defaultRowHeight="11.25"/>
  <cols>
    <col min="1" max="1" width="9.71428571428571" style="2" customWidth="1"/>
    <col min="2" max="14" width="10.5714285714286" style="3" customWidth="1"/>
    <col min="15" max="16384" width="11.4285714285714" style="4"/>
  </cols>
  <sheetData>
    <row r="1" ht="18.75" spans="1:14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5">
      <c r="A3" s="7">
        <v>1</v>
      </c>
      <c r="B3" s="8">
        <f>+ROUND('[1]12-2022 8%S1-22 '!C4*1.55,2)</f>
        <v>75479.02</v>
      </c>
      <c r="C3" s="8">
        <f>+ROUND('[1]12-2022 8%S1-22 '!D4*1.55,2)</f>
        <v>100638.85</v>
      </c>
      <c r="D3" s="8">
        <f>+ROUND('[1]12-2022 8%S1-22 '!E4*1.55,2)</f>
        <v>125798.45</v>
      </c>
      <c r="E3" s="8">
        <f>+ROUND('[1]12-2022 8%S1-22 '!F4*1.55,2)</f>
        <v>146764.9</v>
      </c>
      <c r="F3" s="8">
        <f>+ROUND('[1]12-2022 8%S1-22 '!G4*1.55,2)</f>
        <v>150958.19</v>
      </c>
      <c r="G3" s="8">
        <f>+ROUND('[1]12-2022 8%S1-22 '!H4*1.55,2)</f>
        <v>167731.34</v>
      </c>
      <c r="H3" s="8">
        <f>+ROUND('[1]12-2022 8%S1-22 '!I4*1.55,2)</f>
        <v>176117.87</v>
      </c>
      <c r="I3" s="8">
        <f>+ROUND('[1]12-2022 8%S1-22 '!J4*1.55,2)</f>
        <v>184504.44</v>
      </c>
      <c r="J3" s="8">
        <f>+ROUND('[1]12-2022 8%S1-22 '!K4*1.55,2)</f>
        <v>188697.73</v>
      </c>
      <c r="K3" s="8">
        <f>+ROUND('[1]12-2022 8%S1-22 '!L4*1.55,2)</f>
        <v>201277.56</v>
      </c>
      <c r="L3" s="8">
        <f>+ROUND('[1]12-2022 8%S1-22 '!M4*1.55,2)</f>
        <v>209664.11</v>
      </c>
      <c r="M3" s="8">
        <f>+ROUND('[1]12-2022 8%S1-22 '!N4*1.55,2)</f>
        <v>0</v>
      </c>
      <c r="N3" s="8">
        <f>+ROUND('[1]12-2022 8%S1-22 '!O4*1.55,2)</f>
        <v>0</v>
      </c>
      <c r="O3" s="27"/>
    </row>
    <row r="4" spans="1:14">
      <c r="A4" s="7">
        <v>2</v>
      </c>
      <c r="B4" s="8">
        <f>+ROUND('[1]12-2022 8%S1-22 '!C5*1.55,2)</f>
        <v>76069.32</v>
      </c>
      <c r="C4" s="8">
        <f>+ROUND('[1]12-2022 8%S1-22 '!D5*1.55,2)</f>
        <v>101425.74</v>
      </c>
      <c r="D4" s="8">
        <f>+ROUND('[1]12-2022 8%S1-22 '!E5*1.55,2)</f>
        <v>126782.2</v>
      </c>
      <c r="E4" s="8">
        <f>+ROUND('[1]12-2022 8%S1-22 '!F5*1.55,2)</f>
        <v>147912.53</v>
      </c>
      <c r="F4" s="8">
        <f>+ROUND('[1]12-2022 8%S1-22 '!G5*1.55,2)</f>
        <v>152138.68</v>
      </c>
      <c r="G4" s="8">
        <f>+ROUND('[1]12-2022 8%S1-22 '!H5*1.55,2)</f>
        <v>169042.92</v>
      </c>
      <c r="H4" s="8">
        <f>+ROUND('[1]12-2022 8%S1-22 '!I5*1.55,2)</f>
        <v>177495.04</v>
      </c>
      <c r="I4" s="8">
        <f>+ROUND('[1]12-2022 8%S1-22 '!J5*1.55,2)</f>
        <v>185947.19</v>
      </c>
      <c r="J4" s="8">
        <f>+ROUND('[1]12-2022 8%S1-22 '!K5*1.55,2)</f>
        <v>190173.25</v>
      </c>
      <c r="K4" s="8">
        <f>+ROUND('[1]12-2022 8%S1-22 '!L5*1.55,2)</f>
        <v>202851.52</v>
      </c>
      <c r="L4" s="8">
        <f>+ROUND('[1]12-2022 8%S1-22 '!M5*1.55,2)</f>
        <v>211303.64</v>
      </c>
      <c r="M4" s="8">
        <f>+ROUND('[1]12-2022 8%S1-22 '!N5*1.55,2)</f>
        <v>0</v>
      </c>
      <c r="N4" s="8">
        <f>+ROUND('[1]12-2022 8%S1-22 '!O5*1.55,2)</f>
        <v>0</v>
      </c>
    </row>
    <row r="5" spans="1:14">
      <c r="A5" s="7">
        <v>3</v>
      </c>
      <c r="B5" s="8">
        <f>+ROUND('[1]12-2022 8%S1-22 '!C6*1.55,2)</f>
        <v>77002.39</v>
      </c>
      <c r="C5" s="8">
        <f>+ROUND('[1]12-2022 8%S1-22 '!D6*1.55,2)</f>
        <v>102669.81</v>
      </c>
      <c r="D5" s="8">
        <f>+ROUND('[1]12-2022 8%S1-22 '!E6*1.55,2)</f>
        <v>128337.26</v>
      </c>
      <c r="E5" s="8">
        <f>+ROUND('[1]12-2022 8%S1-22 '!F6*1.55,2)</f>
        <v>149726.76</v>
      </c>
      <c r="F5" s="8">
        <f>+ROUND('[1]12-2022 8%S1-22 '!G6*1.55,2)</f>
        <v>154004.68</v>
      </c>
      <c r="G5" s="8">
        <f>+ROUND('[1]12-2022 8%S1-22 '!H6*1.55,2)</f>
        <v>171116.39</v>
      </c>
      <c r="H5" s="8">
        <f>+ROUND('[1]12-2022 8%S1-22 '!I6*1.55,2)</f>
        <v>179672.09</v>
      </c>
      <c r="I5" s="8">
        <f>+ROUND('[1]12-2022 8%S1-22 '!J6*1.55,2)</f>
        <v>188228</v>
      </c>
      <c r="J5" s="8">
        <f>+ROUND('[1]12-2022 8%S1-22 '!K6*1.55,2)</f>
        <v>192505.89</v>
      </c>
      <c r="K5" s="8">
        <f>+ROUND('[1]12-2022 8%S1-22 '!L6*1.55,2)</f>
        <v>205339.61</v>
      </c>
      <c r="L5" s="8">
        <f>+ROUND('[1]12-2022 8%S1-22 '!M6*1.55,2)</f>
        <v>213895.43</v>
      </c>
      <c r="M5" s="8">
        <f>+ROUND('[1]12-2022 8%S1-22 '!N6*1.55,2)</f>
        <v>0</v>
      </c>
      <c r="N5" s="8">
        <f>+ROUND('[1]12-2022 8%S1-22 '!O6*1.55,2)</f>
        <v>0</v>
      </c>
    </row>
    <row r="6" spans="1:14">
      <c r="A6" s="7">
        <v>4</v>
      </c>
      <c r="B6" s="8">
        <f>+ROUND('[1]12-2022 8%S1-22 '!C7*1.55,2)</f>
        <v>77468.91</v>
      </c>
      <c r="C6" s="8">
        <f>+ROUND('[1]12-2022 8%S1-22 '!D7*1.55,2)</f>
        <v>103291.94</v>
      </c>
      <c r="D6" s="8">
        <f>+ROUND('[1]12-2022 8%S1-22 '!E7*1.55,2)</f>
        <v>129114.86</v>
      </c>
      <c r="E6" s="8">
        <f>+ROUND('[1]12-2022 8%S1-22 '!F7*1.55,2)</f>
        <v>150633.99</v>
      </c>
      <c r="F6" s="8">
        <f>+ROUND('[1]12-2022 8%S1-22 '!G7*1.55,2)</f>
        <v>154937.83</v>
      </c>
      <c r="G6" s="8">
        <f>+ROUND('[1]12-2022 8%S1-22 '!H7*1.55,2)</f>
        <v>172153.2</v>
      </c>
      <c r="H6" s="8">
        <f>+ROUND('[1]12-2022 8%S1-22 '!I7*1.55,2)</f>
        <v>180760.8</v>
      </c>
      <c r="I6" s="8">
        <f>+ROUND('[1]12-2022 8%S1-22 '!J7*1.55,2)</f>
        <v>189368.44</v>
      </c>
      <c r="J6" s="8">
        <f>+ROUND('[1]12-2022 8%S1-22 '!K7*1.55,2)</f>
        <v>193672.35</v>
      </c>
      <c r="K6" s="8">
        <f>+ROUND('[1]12-2022 8%S1-22 '!L7*1.55,2)</f>
        <v>206583.77</v>
      </c>
      <c r="L6" s="8">
        <f>+ROUND('[1]12-2022 8%S1-22 '!M7*1.55,2)</f>
        <v>215191.43</v>
      </c>
      <c r="M6" s="8">
        <f>+ROUND('[1]12-2022 8%S1-22 '!N7*1.55,2)</f>
        <v>0</v>
      </c>
      <c r="N6" s="8">
        <f>+ROUND('[1]12-2022 8%S1-22 '!O7*1.55,2)</f>
        <v>0</v>
      </c>
    </row>
    <row r="7" spans="1:14">
      <c r="A7" s="7">
        <v>5</v>
      </c>
      <c r="B7" s="8">
        <f>+ROUND('[1]12-2022 8%S1-22 '!C8*1.55,2)</f>
        <v>77933.98</v>
      </c>
      <c r="C7" s="8">
        <f>+ROUND('[1]12-2022 8%S1-22 '!D8*1.55,2)</f>
        <v>103911.95</v>
      </c>
      <c r="D7" s="8">
        <f>+ROUND('[1]12-2022 8%S1-22 '!E8*1.55,2)</f>
        <v>129890</v>
      </c>
      <c r="E7" s="8">
        <f>+ROUND('[1]12-2022 8%S1-22 '!F8*1.55,2)</f>
        <v>151538.2</v>
      </c>
      <c r="F7" s="8">
        <f>+ROUND('[1]12-2022 8%S1-22 '!G8*1.55,2)</f>
        <v>155867.97</v>
      </c>
      <c r="G7" s="8">
        <f>+ROUND('[1]12-2022 8%S1-22 '!H8*1.55,2)</f>
        <v>173186.51</v>
      </c>
      <c r="H7" s="8">
        <f>+ROUND('[1]12-2022 8%S1-22 '!I8*1.55,2)</f>
        <v>181845.94</v>
      </c>
      <c r="I7" s="8">
        <f>+ROUND('[1]12-2022 8%S1-22 '!J8*1.55,2)</f>
        <v>190505.25</v>
      </c>
      <c r="J7" s="8">
        <f>+ROUND('[1]12-2022 8%S1-22 '!K8*1.55,2)</f>
        <v>194834.94</v>
      </c>
      <c r="K7" s="8">
        <f>+ROUND('[1]12-2022 8%S1-22 '!L8*1.55,2)</f>
        <v>207823.92</v>
      </c>
      <c r="L7" s="8">
        <f>+ROUND('[1]12-2022 8%S1-22 '!M8*1.55,2)</f>
        <v>216483.21</v>
      </c>
      <c r="M7" s="8">
        <f>+ROUND('[1]12-2022 8%S1-22 '!N8*1.55,2)</f>
        <v>0</v>
      </c>
      <c r="N7" s="8">
        <f>+ROUND('[1]12-2022 8%S1-22 '!O8*1.55,2)</f>
        <v>0</v>
      </c>
    </row>
    <row r="8" spans="1:14">
      <c r="A8" s="7">
        <v>6</v>
      </c>
      <c r="B8" s="8">
        <f>+ROUND('[1]12-2022 8%S1-22 '!C9*1.55,2)</f>
        <v>79802.25</v>
      </c>
      <c r="C8" s="8">
        <f>+ROUND('[1]12-2022 8%S1-22 '!D9*1.55,2)</f>
        <v>106403.01</v>
      </c>
      <c r="D8" s="8">
        <f>+ROUND('[1]12-2022 8%S1-22 '!E9*1.55,2)</f>
        <v>133003.69</v>
      </c>
      <c r="E8" s="8">
        <f>+ROUND('[1]12-2022 8%S1-22 '!F9*1.55,2)</f>
        <v>155171.04</v>
      </c>
      <c r="F8" s="8">
        <f>+ROUND('[1]12-2022 8%S1-22 '!G9*1.55,2)</f>
        <v>159604.51</v>
      </c>
      <c r="G8" s="8">
        <f>+ROUND('[1]12-2022 8%S1-22 '!H9*1.55,2)</f>
        <v>177338.32</v>
      </c>
      <c r="H8" s="8">
        <f>+ROUND('[1]12-2022 8%S1-22 '!I9*1.55,2)</f>
        <v>186205.19</v>
      </c>
      <c r="I8" s="8">
        <f>+ROUND('[1]12-2022 8%S1-22 '!J9*1.55,2)</f>
        <v>195072.09</v>
      </c>
      <c r="J8" s="8">
        <f>+ROUND('[1]12-2022 8%S1-22 '!K9*1.55,2)</f>
        <v>199505.65</v>
      </c>
      <c r="K8" s="8">
        <f>+ROUND('[1]12-2022 8%S1-22 '!L9*1.55,2)</f>
        <v>212805.98</v>
      </c>
      <c r="L8" s="8">
        <f>+ROUND('[1]12-2022 8%S1-22 '!M9*1.55,2)</f>
        <v>221672.89</v>
      </c>
      <c r="M8" s="8">
        <f>+ROUND('[1]12-2022 8%S1-22 '!N9*1.55,2)</f>
        <v>0</v>
      </c>
      <c r="N8" s="8">
        <f>+ROUND('[1]12-2022 8%S1-22 '!O9*1.55,2)</f>
        <v>0</v>
      </c>
    </row>
    <row r="9" spans="1:14">
      <c r="A9" s="7">
        <v>7</v>
      </c>
      <c r="B9" s="8">
        <f>+ROUND('[1]12-2022 8%S1-22 '!C10*1.55,2)</f>
        <v>81105.52</v>
      </c>
      <c r="C9" s="8">
        <f>+ROUND('[1]12-2022 8%S1-22 '!D10*1.55,2)</f>
        <v>108140.69</v>
      </c>
      <c r="D9" s="8">
        <f>+ROUND('[1]12-2022 8%S1-22 '!E10*1.55,2)</f>
        <v>135175.9</v>
      </c>
      <c r="E9" s="8">
        <f>+ROUND('[1]12-2022 8%S1-22 '!F10*1.55,2)</f>
        <v>157705.2</v>
      </c>
      <c r="F9" s="8">
        <f>+ROUND('[1]12-2022 8%S1-22 '!G10*1.55,2)</f>
        <v>162211.02</v>
      </c>
      <c r="G9" s="8">
        <f>+ROUND('[1]12-2022 8%S1-22 '!H10*1.55,2)</f>
        <v>180234.51</v>
      </c>
      <c r="H9" s="8">
        <f>+ROUND('[1]12-2022 8%S1-22 '!I10*1.55,2)</f>
        <v>189246.29</v>
      </c>
      <c r="I9" s="8">
        <f>+ROUND('[1]12-2022 8%S1-22 '!J10*1.55,2)</f>
        <v>198257.99</v>
      </c>
      <c r="J9" s="8">
        <f>+ROUND('[1]12-2022 8%S1-22 '!K10*1.55,2)</f>
        <v>202763.81</v>
      </c>
      <c r="K9" s="8">
        <f>+ROUND('[1]12-2022 8%S1-22 '!L10*1.55,2)</f>
        <v>216281.39</v>
      </c>
      <c r="L9" s="8">
        <f>+ROUND('[1]12-2022 8%S1-22 '!M10*1.55,2)</f>
        <v>225293.14</v>
      </c>
      <c r="M9" s="8">
        <f>+ROUND('[1]12-2022 8%S1-22 '!N10*1.55,2)</f>
        <v>0</v>
      </c>
      <c r="N9" s="8">
        <f>+ROUND('[1]12-2022 8%S1-22 '!O10*1.55,2)</f>
        <v>0</v>
      </c>
    </row>
    <row r="10" spans="1:14">
      <c r="A10" s="7">
        <v>8</v>
      </c>
      <c r="B10" s="8">
        <f>+ROUND('[1]12-2022 8%S1-22 '!C11*1.55,2)</f>
        <v>81609.34</v>
      </c>
      <c r="C10" s="8">
        <f>+ROUND('[1]12-2022 8%S1-22 '!D11*1.55,2)</f>
        <v>108812.48</v>
      </c>
      <c r="D10" s="8">
        <f>+ROUND('[1]12-2022 8%S1-22 '!E11*1.55,2)</f>
        <v>136015.58</v>
      </c>
      <c r="E10" s="8">
        <f>+ROUND('[1]12-2022 8%S1-22 '!F11*1.55,2)</f>
        <v>158684.78</v>
      </c>
      <c r="F10" s="8">
        <f>+ROUND('[1]12-2022 8%S1-22 '!G11*1.55,2)</f>
        <v>163218.66</v>
      </c>
      <c r="G10" s="8">
        <f>+ROUND('[1]12-2022 8%S1-22 '!H11*1.55,2)</f>
        <v>181354.11</v>
      </c>
      <c r="H10" s="8">
        <f>+ROUND('[1]12-2022 8%S1-22 '!I11*1.55,2)</f>
        <v>190421.82</v>
      </c>
      <c r="I10" s="8">
        <f>+ROUND('[1]12-2022 8%S1-22 '!J11*1.55,2)</f>
        <v>199489.48</v>
      </c>
      <c r="J10" s="8">
        <f>+ROUND('[1]12-2022 8%S1-22 '!K11*1.55,2)</f>
        <v>204023.31</v>
      </c>
      <c r="K10" s="8">
        <f>+ROUND('[1]12-2022 8%S1-22 '!L11*1.55,2)</f>
        <v>217624.93</v>
      </c>
      <c r="L10" s="8">
        <f>+ROUND('[1]12-2022 8%S1-22 '!M11*1.55,2)</f>
        <v>226692.55</v>
      </c>
      <c r="M10" s="8">
        <f>+ROUND('[1]12-2022 8%S1-22 '!N11*1.55,2)</f>
        <v>0</v>
      </c>
      <c r="N10" s="8">
        <f>+ROUND('[1]12-2022 8%S1-22 '!O11*1.55,2)</f>
        <v>317369.6</v>
      </c>
    </row>
    <row r="11" spans="1:14">
      <c r="A11" s="7">
        <v>9</v>
      </c>
      <c r="B11" s="8">
        <f>+ROUND('[1]12-2022 8%S1-22 '!C12*1.55,2)</f>
        <v>82593.25</v>
      </c>
      <c r="C11" s="8">
        <f>+ROUND('[1]12-2022 8%S1-22 '!D12*1.55,2)</f>
        <v>110124.4</v>
      </c>
      <c r="D11" s="8">
        <f>+ROUND('[1]12-2022 8%S1-22 '!E12*1.55,2)</f>
        <v>137655.41</v>
      </c>
      <c r="E11" s="8">
        <f>+ROUND('[1]12-2022 8%S1-22 '!F12*1.55,2)</f>
        <v>160598.06</v>
      </c>
      <c r="F11" s="8">
        <f>+ROUND('[1]12-2022 8%S1-22 '!G12*1.55,2)</f>
        <v>165186.55</v>
      </c>
      <c r="G11" s="8">
        <f>+ROUND('[1]12-2022 8%S1-22 '!H12*1.55,2)</f>
        <v>183540.62</v>
      </c>
      <c r="H11" s="8">
        <f>+ROUND('[1]12-2022 8%S1-22 '!I12*1.55,2)</f>
        <v>192717.62</v>
      </c>
      <c r="I11" s="8">
        <f>+ROUND('[1]12-2022 8%S1-22 '!J12*1.55,2)</f>
        <v>201894.75</v>
      </c>
      <c r="J11" s="8">
        <f>+ROUND('[1]12-2022 8%S1-22 '!K12*1.55,2)</f>
        <v>206483.2</v>
      </c>
      <c r="K11" s="8">
        <f>+ROUND('[1]12-2022 8%S1-22 '!L12*1.55,2)</f>
        <v>220248.75</v>
      </c>
      <c r="L11" s="8">
        <f>+ROUND('[1]12-2022 8%S1-22 '!M12*1.55,2)</f>
        <v>229425.76</v>
      </c>
      <c r="M11" s="8">
        <f>+ROUND('[1]12-2022 8%S1-22 '!N12*1.55,2)</f>
        <v>275310.97</v>
      </c>
      <c r="N11" s="8">
        <f>+ROUND('[1]12-2022 8%S1-22 '!O12*1.55,2)</f>
        <v>0</v>
      </c>
    </row>
    <row r="12" spans="1:14">
      <c r="A12" s="7">
        <v>10</v>
      </c>
      <c r="B12" s="8">
        <f>+ROUND('[1]12-2022 8%S1-22 '!C13*1.55,2)</f>
        <v>84461.02</v>
      </c>
      <c r="C12" s="8">
        <f>+ROUND('[1]12-2022 8%S1-22 '!D13*1.55,2)</f>
        <v>112614.63</v>
      </c>
      <c r="D12" s="8">
        <f>+ROUND('[1]12-2022 8%S1-22 '!E13*1.55,2)</f>
        <v>140768.23</v>
      </c>
      <c r="E12" s="8">
        <f>+ROUND('[1]12-2022 8%S1-22 '!F13*1.55,2)</f>
        <v>164229.63</v>
      </c>
      <c r="F12" s="8">
        <f>+ROUND('[1]12-2022 8%S1-22 '!G13*1.55,2)</f>
        <v>168921.93</v>
      </c>
      <c r="G12" s="8">
        <f>+ROUND('[1]12-2022 8%S1-22 '!H13*1.55,2)</f>
        <v>187691.05</v>
      </c>
      <c r="H12" s="8">
        <f>+ROUND('[1]12-2022 8%S1-22 '!I13*1.55,2)</f>
        <v>197075.56</v>
      </c>
      <c r="I12" s="8">
        <f>+ROUND('[1]12-2022 8%S1-22 '!J13*1.55,2)</f>
        <v>206460.08</v>
      </c>
      <c r="J12" s="8">
        <f>+ROUND('[1]12-2022 8%S1-22 '!K13*1.55,2)</f>
        <v>211152.39</v>
      </c>
      <c r="K12" s="8">
        <f>+ROUND('[1]12-2022 8%S1-22 '!L13*1.55,2)</f>
        <v>225229.2</v>
      </c>
      <c r="L12" s="8">
        <f>+ROUND('[1]12-2022 8%S1-22 '!M13*1.55,2)</f>
        <v>234613.8</v>
      </c>
      <c r="M12" s="8">
        <f>+ROUND('[1]12-2022 8%S1-22 '!N13*1.55,2)</f>
        <v>0</v>
      </c>
      <c r="N12" s="8">
        <f>+ROUND('[1]12-2022 8%S1-22 '!O13*1.55,2)</f>
        <v>328459.34</v>
      </c>
    </row>
    <row r="13" spans="1:14">
      <c r="A13" s="7">
        <v>11</v>
      </c>
      <c r="B13" s="8">
        <f>+ROUND('[1]12-2022 8%S1-22 '!C14*1.55,2)</f>
        <v>86329.56</v>
      </c>
      <c r="C13" s="8">
        <f>+ROUND('[1]12-2022 8%S1-22 '!D14*1.55,2)</f>
        <v>115106.12</v>
      </c>
      <c r="D13" s="8">
        <f>+ROUND('[1]12-2022 8%S1-22 '!E14*1.55,2)</f>
        <v>143882.64</v>
      </c>
      <c r="E13" s="8">
        <f>+ROUND('[1]12-2022 8%S1-22 '!F14*1.55,2)</f>
        <v>167863</v>
      </c>
      <c r="F13" s="8">
        <f>+ROUND('[1]12-2022 8%S1-22 '!G14*1.55,2)</f>
        <v>172659.04</v>
      </c>
      <c r="G13" s="8">
        <f>+ROUND('[1]12-2022 8%S1-22 '!H14*1.55,2)</f>
        <v>191843.48</v>
      </c>
      <c r="H13" s="8">
        <f>+ROUND('[1]12-2022 8%S1-22 '!I14*1.55,2)</f>
        <v>201435.6</v>
      </c>
      <c r="I13" s="8">
        <f>+ROUND('[1]12-2022 8%S1-22 '!J14*1.55,2)</f>
        <v>211027.8</v>
      </c>
      <c r="J13" s="8">
        <f>+ROUND('[1]12-2022 8%S1-22 '!K14*1.55,2)</f>
        <v>215823.91</v>
      </c>
      <c r="K13" s="8">
        <f>+ROUND('[1]12-2022 8%S1-22 '!L14*1.55,2)</f>
        <v>230212.15</v>
      </c>
      <c r="L13" s="8">
        <f>+ROUND('[1]12-2022 8%S1-22 '!M14*1.55,2)</f>
        <v>239804.3</v>
      </c>
      <c r="M13" s="8">
        <f>+ROUND('[1]12-2022 8%S1-22 '!N14*1.55,2)</f>
        <v>0</v>
      </c>
      <c r="N13" s="8">
        <f>+ROUND('[1]12-2022 8%S1-22 '!O14*1.55,2)</f>
        <v>0</v>
      </c>
    </row>
    <row r="14" spans="1:14">
      <c r="A14" s="7">
        <v>12</v>
      </c>
      <c r="B14" s="8">
        <f>+ROUND('[1]12-2022 8%S1-22 '!C15*1.55,2)</f>
        <v>89685.59</v>
      </c>
      <c r="C14" s="8">
        <f>+ROUND('[1]12-2022 8%S1-22 '!D15*1.55,2)</f>
        <v>119580.8</v>
      </c>
      <c r="D14" s="8">
        <f>+ROUND('[1]12-2022 8%S1-22 '!E15*1.55,2)</f>
        <v>149476.02</v>
      </c>
      <c r="E14" s="8">
        <f>+ROUND('[1]12-2022 8%S1-22 '!F15*1.55,2)</f>
        <v>174388.67</v>
      </c>
      <c r="F14" s="8">
        <f>+ROUND('[1]12-2022 8%S1-22 '!G15*1.55,2)</f>
        <v>179371.29</v>
      </c>
      <c r="G14" s="8">
        <f>+ROUND('[1]12-2022 8%S1-22 '!H15*1.55,2)</f>
        <v>199301.36</v>
      </c>
      <c r="H14" s="8">
        <f>+ROUND('[1]12-2022 8%S1-22 '!I15*1.55,2)</f>
        <v>209266.48</v>
      </c>
      <c r="I14" s="8">
        <f>+ROUND('[1]12-2022 8%S1-22 '!J15*1.55,2)</f>
        <v>219231.54</v>
      </c>
      <c r="J14" s="8">
        <f>+ROUND('[1]12-2022 8%S1-22 '!K15*1.55,2)</f>
        <v>224214.04</v>
      </c>
      <c r="K14" s="8">
        <f>+ROUND('[1]12-2022 8%S1-22 '!L15*1.55,2)</f>
        <v>239161.61</v>
      </c>
      <c r="L14" s="8">
        <f>+ROUND('[1]12-2022 8%S1-22 '!M15*1.55,2)</f>
        <v>249126.66</v>
      </c>
      <c r="M14" s="8">
        <f>+ROUND('[1]12-2022 8%S1-22 '!N15*1.55,2)</f>
        <v>298952.07</v>
      </c>
      <c r="N14" s="8">
        <f>+ROUND('[1]12-2022 8%S1-22 '!O15*1.55,2)</f>
        <v>0</v>
      </c>
    </row>
    <row r="15" spans="1:14">
      <c r="A15" s="7">
        <v>13</v>
      </c>
      <c r="B15" s="8">
        <f>+ROUND('[1]12-2022 8%S1-22 '!C16*1.55,2)</f>
        <v>93045.03</v>
      </c>
      <c r="C15" s="8">
        <f>+ROUND('[1]12-2022 8%S1-22 '!D16*1.55,2)</f>
        <v>124060.03</v>
      </c>
      <c r="D15" s="8">
        <f>+ROUND('[1]12-2022 8%S1-22 '!E16*1.55,2)</f>
        <v>155075.08</v>
      </c>
      <c r="E15" s="8">
        <f>+ROUND('[1]12-2022 8%S1-22 '!F16*1.55,2)</f>
        <v>180920.9</v>
      </c>
      <c r="F15" s="8">
        <f>+ROUND('[1]12-2022 8%S1-22 '!G16*1.55,2)</f>
        <v>186090.07</v>
      </c>
      <c r="G15" s="8">
        <f>+ROUND('[1]12-2022 8%S1-22 '!H16*1.55,2)</f>
        <v>206766.68</v>
      </c>
      <c r="H15" s="8">
        <f>+ROUND('[1]12-2022 8%S1-22 '!I16*1.55,2)</f>
        <v>217105.09</v>
      </c>
      <c r="I15" s="8">
        <f>+ROUND('[1]12-2022 8%S1-22 '!J16*1.55,2)</f>
        <v>227443.44</v>
      </c>
      <c r="J15" s="8">
        <f>+ROUND('[1]12-2022 8%S1-22 '!K16*1.55,2)</f>
        <v>232612.56</v>
      </c>
      <c r="K15" s="8">
        <f>+ROUND('[1]12-2022 8%S1-22 '!L16*1.55,2)</f>
        <v>248120.08</v>
      </c>
      <c r="L15" s="8">
        <f>+ROUND('[1]12-2022 8%S1-22 '!M16*1.55,2)</f>
        <v>258458.42</v>
      </c>
      <c r="M15" s="8">
        <f>+ROUND('[1]12-2022 8%S1-22 '!N16*1.55,2)</f>
        <v>310150.09</v>
      </c>
      <c r="N15" s="8">
        <f>+ROUND('[1]12-2022 8%S1-22 '!O16*1.55,2)</f>
        <v>361841.77</v>
      </c>
    </row>
    <row r="16" spans="1:14">
      <c r="A16" s="7">
        <v>14</v>
      </c>
      <c r="B16" s="8">
        <f>+ROUND('[1]12-2022 8%S1-22 '!C17*1.55,2)</f>
        <v>100089.96</v>
      </c>
      <c r="C16" s="8">
        <f>+ROUND('[1]12-2022 8%S1-22 '!D17*1.55,2)</f>
        <v>133453.33</v>
      </c>
      <c r="D16" s="8">
        <f>+ROUND('[1]12-2022 8%S1-22 '!E17*1.55,2)</f>
        <v>166816.67</v>
      </c>
      <c r="E16" s="8">
        <f>+ROUND('[1]12-2022 8%S1-22 '!F17*1.55,2)</f>
        <v>194619.44</v>
      </c>
      <c r="F16" s="8">
        <f>+ROUND('[1]12-2022 8%S1-22 '!G17*1.55,2)</f>
        <v>200179.99</v>
      </c>
      <c r="G16" s="8">
        <f>+ROUND('[1]12-2022 8%S1-22 '!H17*1.55,2)</f>
        <v>222422.27</v>
      </c>
      <c r="H16" s="8">
        <f>+ROUND('[1]12-2022 8%S1-22 '!I17*1.55,2)</f>
        <v>233543.41</v>
      </c>
      <c r="I16" s="8">
        <f>+ROUND('[1]12-2022 8%S1-22 '!J17*1.55,2)</f>
        <v>244664.48</v>
      </c>
      <c r="J16" s="8">
        <f>+ROUND('[1]12-2022 8%S1-22 '!K17*1.55,2)</f>
        <v>250224.95</v>
      </c>
      <c r="K16" s="8">
        <f>+ROUND('[1]12-2022 8%S1-22 '!L17*1.55,2)</f>
        <v>266906.64</v>
      </c>
      <c r="L16" s="8">
        <f>+ROUND('[1]12-2022 8%S1-22 '!M17*1.55,2)</f>
        <v>278027.78</v>
      </c>
      <c r="M16" s="8">
        <f>+ROUND('[1]12-2022 8%S1-22 '!N17*1.55,2)</f>
        <v>0</v>
      </c>
      <c r="N16" s="8">
        <f>+ROUND('[1]12-2022 8%S1-22 '!O17*1.55,2)</f>
        <v>389238.95</v>
      </c>
    </row>
    <row r="17" spans="1:14">
      <c r="A17" s="7">
        <v>15</v>
      </c>
      <c r="B17" s="8">
        <f>+ROUND('[1]12-2022 8%S1-22 '!C18*1.55,2)</f>
        <v>100714.78</v>
      </c>
      <c r="C17" s="8">
        <f>+ROUND('[1]12-2022 8%S1-22 '!D18*1.55,2)</f>
        <v>134286.36</v>
      </c>
      <c r="D17" s="8">
        <f>+ROUND('[1]12-2022 8%S1-22 '!E18*1.55,2)</f>
        <v>167857.98</v>
      </c>
      <c r="E17" s="8">
        <f>+ROUND('[1]12-2022 8%S1-22 '!F18*1.55,2)</f>
        <v>195834.27</v>
      </c>
      <c r="F17" s="8">
        <f>+ROUND('[1]12-2022 8%S1-22 '!G18*1.55,2)</f>
        <v>201429.58</v>
      </c>
      <c r="G17" s="8">
        <f>+ROUND('[1]12-2022 8%S1-22 '!H18*1.55,2)</f>
        <v>223810.59</v>
      </c>
      <c r="H17" s="8">
        <f>+ROUND('[1]12-2022 8%S1-22 '!I18*1.55,2)</f>
        <v>235001.13</v>
      </c>
      <c r="I17" s="8">
        <f>+ROUND('[1]12-2022 8%S1-22 '!J18*1.55,2)</f>
        <v>246191.66</v>
      </c>
      <c r="J17" s="8">
        <f>+ROUND('[1]12-2022 8%S1-22 '!K18*1.55,2)</f>
        <v>251786.91</v>
      </c>
      <c r="K17" s="8">
        <f>+ROUND('[1]12-2022 8%S1-22 '!L18*1.55,2)</f>
        <v>268572.67</v>
      </c>
      <c r="L17" s="8">
        <f>+ROUND('[1]12-2022 8%S1-22 '!M18*1.55,2)</f>
        <v>279763.27</v>
      </c>
      <c r="M17" s="8">
        <f>+ROUND('[1]12-2022 8%S1-22 '!N18*1.55,2)</f>
        <v>335715.88</v>
      </c>
      <c r="N17" s="8">
        <f>+ROUND('[1]12-2022 8%S1-22 '!O18*1.55,2)</f>
        <v>0</v>
      </c>
    </row>
    <row r="18" spans="1:14">
      <c r="A18" s="7">
        <v>16</v>
      </c>
      <c r="B18" s="8">
        <f>+ROUND('[1]12-2022 8%S1-22 '!C19*1.55,2)</f>
        <v>105022.62</v>
      </c>
      <c r="C18" s="8">
        <f>+ROUND('[1]12-2022 8%S1-22 '!D19*1.55,2)</f>
        <v>140030.29</v>
      </c>
      <c r="D18" s="8">
        <f>+ROUND('[1]12-2022 8%S1-22 '!E19*1.55,2)</f>
        <v>175037.81</v>
      </c>
      <c r="E18" s="8">
        <f>+ROUND('[1]12-2022 8%S1-22 '!F19*1.55,2)</f>
        <v>204210.76</v>
      </c>
      <c r="F18" s="8">
        <f>+ROUND('[1]12-2022 8%S1-22 '!G19*1.55,2)</f>
        <v>210045.34</v>
      </c>
      <c r="G18" s="8">
        <f>+ROUND('[1]12-2022 8%S1-22 '!H19*1.55,2)</f>
        <v>233383.79</v>
      </c>
      <c r="H18" s="8">
        <f>+ROUND('[1]12-2022 8%S1-22 '!I19*1.55,2)</f>
        <v>245052.91</v>
      </c>
      <c r="I18" s="8">
        <f>+ROUND('[1]12-2022 8%S1-22 '!J19*1.55,2)</f>
        <v>256722.14</v>
      </c>
      <c r="J18" s="8">
        <f>+ROUND('[1]12-2022 8%S1-22 '!K19*1.55,2)</f>
        <v>262556.69</v>
      </c>
      <c r="K18" s="8">
        <f>+ROUND('[1]12-2022 8%S1-22 '!L19*1.55,2)</f>
        <v>280060.46</v>
      </c>
      <c r="L18" s="8">
        <f>+ROUND('[1]12-2022 8%S1-22 '!M19*1.55,2)</f>
        <v>291729.7</v>
      </c>
      <c r="M18" s="8">
        <f>+ROUND('[1]12-2022 8%S1-22 '!N19*1.55,2)</f>
        <v>0</v>
      </c>
      <c r="N18" s="8">
        <f>+ROUND('[1]12-2022 8%S1-22 '!O19*1.55,2)</f>
        <v>0</v>
      </c>
    </row>
    <row r="19" spans="1:14">
      <c r="A19" s="7">
        <v>17</v>
      </c>
      <c r="B19" s="8">
        <f>+ROUND('[1]12-2022 8%S1-22 '!C20*1.55,2)</f>
        <v>114621.73</v>
      </c>
      <c r="C19" s="8">
        <f>+ROUND('[1]12-2022 8%S1-22 '!D20*1.55,2)</f>
        <v>152828.99</v>
      </c>
      <c r="D19" s="8">
        <f>+ROUND('[1]12-2022 8%S1-22 '!E20*1.55,2)</f>
        <v>191036.12</v>
      </c>
      <c r="E19" s="8">
        <f>+ROUND('[1]12-2022 8%S1-22 '!F20*1.55,2)</f>
        <v>222875.52</v>
      </c>
      <c r="F19" s="8">
        <f>+ROUND('[1]12-2022 8%S1-22 '!G20*1.55,2)</f>
        <v>229243.39</v>
      </c>
      <c r="G19" s="8">
        <f>+ROUND('[1]12-2022 8%S1-22 '!H20*1.55,2)</f>
        <v>254714.93</v>
      </c>
      <c r="H19" s="8">
        <f>+ROUND('[1]12-2022 8%S1-22 '!I20*1.55,2)</f>
        <v>267450.66</v>
      </c>
      <c r="I19" s="8">
        <f>+ROUND('[1]12-2022 8%S1-22 '!J20*1.55,2)</f>
        <v>280186.39</v>
      </c>
      <c r="J19" s="8">
        <f>+ROUND('[1]12-2022 8%S1-22 '!K20*1.55,2)</f>
        <v>286554.25</v>
      </c>
      <c r="K19" s="8">
        <f>+ROUND('[1]12-2022 8%S1-22 '!L20*1.55,2)</f>
        <v>305657.89</v>
      </c>
      <c r="L19" s="8">
        <f>+ROUND('[1]12-2022 8%S1-22 '!M20*1.55,2)</f>
        <v>318393.65</v>
      </c>
      <c r="M19" s="8">
        <f>+ROUND('[1]12-2022 8%S1-22 '!N20*1.55,2)</f>
        <v>0</v>
      </c>
      <c r="N19" s="8">
        <f>+ROUND('[1]12-2022 8%S1-22 '!O20*1.55,2)</f>
        <v>0</v>
      </c>
    </row>
    <row r="20" spans="1:14">
      <c r="A20" s="7">
        <v>18</v>
      </c>
      <c r="B20" s="8">
        <f>+ROUND('[1]12-2022 8%S1-22 '!C21*1.55,2)</f>
        <v>115804.42</v>
      </c>
      <c r="C20" s="8">
        <f>+ROUND('[1]12-2022 8%S1-22 '!D21*1.55,2)</f>
        <v>154405.93</v>
      </c>
      <c r="D20" s="8">
        <f>+ROUND('[1]12-2022 8%S1-22 '!E21*1.55,2)</f>
        <v>193007.4</v>
      </c>
      <c r="E20" s="8">
        <f>+ROUND('[1]12-2022 8%S1-22 '!F21*1.55,2)</f>
        <v>225175.32</v>
      </c>
      <c r="F20" s="8">
        <f>+ROUND('[1]12-2022 8%S1-22 '!G21*1.55,2)</f>
        <v>231608.86</v>
      </c>
      <c r="G20" s="8">
        <f>+ROUND('[1]12-2022 8%S1-22 '!H21*1.55,2)</f>
        <v>257343.23</v>
      </c>
      <c r="H20" s="8">
        <f>+ROUND('[1]12-2022 8%S1-22 '!I21*1.55,2)</f>
        <v>270210.38</v>
      </c>
      <c r="I20" s="8">
        <f>+ROUND('[1]12-2022 8%S1-22 '!J21*1.55,2)</f>
        <v>283077.49</v>
      </c>
      <c r="J20" s="8">
        <f>+ROUND('[1]12-2022 8%S1-22 '!K21*1.55,2)</f>
        <v>289511.05</v>
      </c>
      <c r="K20" s="8">
        <f>+ROUND('[1]12-2022 8%S1-22 '!L21*1.55,2)</f>
        <v>308811.82</v>
      </c>
      <c r="L20" s="8">
        <f>+ROUND('[1]12-2022 8%S1-22 '!M21*1.55,2)</f>
        <v>321678.96</v>
      </c>
      <c r="M20" s="8">
        <f>+ROUND('[1]12-2022 8%S1-22 '!N21*1.55,2)</f>
        <v>386014.84</v>
      </c>
      <c r="N20" s="8">
        <f>+ROUND('[1]12-2022 8%S1-22 '!O21*1.55,2)</f>
        <v>450350.66</v>
      </c>
    </row>
    <row r="21" spans="1:14">
      <c r="A21" s="7">
        <v>19</v>
      </c>
      <c r="B21" s="8">
        <f>+ROUND('[1]12-2022 8%S1-22 '!C22*1.55,2)</f>
        <v>130196.96</v>
      </c>
      <c r="C21" s="8">
        <f>+ROUND('[1]12-2022 8%S1-22 '!D22*1.55,2)</f>
        <v>173595.89</v>
      </c>
      <c r="D21" s="8">
        <f>+ROUND('[1]12-2022 8%S1-22 '!E22*1.55,2)</f>
        <v>216994.89</v>
      </c>
      <c r="E21" s="8">
        <f>+ROUND('[1]12-2022 8%S1-22 '!F22*1.55,2)</f>
        <v>253160.68</v>
      </c>
      <c r="F21" s="8">
        <f>+ROUND('[1]12-2022 8%S1-22 '!G22*1.55,2)</f>
        <v>260393.82</v>
      </c>
      <c r="G21" s="8">
        <f>+ROUND('[1]12-2022 8%S1-22 '!H22*1.55,2)</f>
        <v>289326.55</v>
      </c>
      <c r="H21" s="8">
        <f>+ROUND('[1]12-2022 8%S1-22 '!I22*1.55,2)</f>
        <v>303792.87</v>
      </c>
      <c r="I21" s="8">
        <f>+ROUND('[1]12-2022 8%S1-22 '!J22*1.55,2)</f>
        <v>318259.16</v>
      </c>
      <c r="J21" s="8">
        <f>+ROUND('[1]12-2022 8%S1-22 '!K22*1.55,2)</f>
        <v>325492.39</v>
      </c>
      <c r="K21" s="8">
        <f>+ROUND('[1]12-2022 8%S1-22 '!L22*1.55,2)</f>
        <v>347191.8</v>
      </c>
      <c r="L21" s="8">
        <f>+ROUND('[1]12-2022 8%S1-22 '!M22*1.55,2)</f>
        <v>361658.15</v>
      </c>
      <c r="M21" s="8">
        <f>+ROUND('[1]12-2022 8%S1-22 '!N22*1.55,2)</f>
        <v>0</v>
      </c>
      <c r="N21" s="8">
        <f>+ROUND('[1]12-2022 8%S1-22 '!O22*1.55,2)</f>
        <v>0</v>
      </c>
    </row>
    <row r="22" spans="1:14">
      <c r="A22" s="7">
        <v>20</v>
      </c>
      <c r="B22" s="8">
        <f>+ROUND('[1]12-2022 8%S1-22 '!C23*1.55,2)</f>
        <v>132383.11</v>
      </c>
      <c r="C22" s="8">
        <f>+ROUND('[1]12-2022 8%S1-22 '!D23*1.55,2)</f>
        <v>176510.73</v>
      </c>
      <c r="D22" s="8">
        <f>+ROUND('[1]12-2022 8%S1-22 '!E23*1.55,2)</f>
        <v>220638.42</v>
      </c>
      <c r="E22" s="8">
        <f>+ROUND('[1]12-2022 8%S1-22 '!F23*1.55,2)</f>
        <v>257411.49</v>
      </c>
      <c r="F22" s="8">
        <f>+ROUND('[1]12-2022 8%S1-22 '!G23*1.55,2)</f>
        <v>264766.04</v>
      </c>
      <c r="G22" s="8">
        <f>+ROUND('[1]12-2022 8%S1-22 '!H23*1.55,2)</f>
        <v>294184.51</v>
      </c>
      <c r="H22" s="8">
        <f>+ROUND('[1]12-2022 8%S1-22 '!I23*1.55,2)</f>
        <v>308893.77</v>
      </c>
      <c r="I22" s="8">
        <f>+ROUND('[1]12-2022 8%S1-22 '!J23*1.55,2)</f>
        <v>323602.94</v>
      </c>
      <c r="J22" s="8">
        <f>+ROUND('[1]12-2022 8%S1-22 '!K23*1.55,2)</f>
        <v>330957.64</v>
      </c>
      <c r="K22" s="8">
        <f>+ROUND('[1]12-2022 8%S1-22 '!L23*1.55,2)</f>
        <v>353021.41</v>
      </c>
      <c r="L22" s="8">
        <f>+ROUND('[1]12-2022 8%S1-22 '!M23*1.55,2)</f>
        <v>367730.68</v>
      </c>
      <c r="M22" s="8">
        <f>+ROUND('[1]12-2022 8%S1-22 '!N23*1.55,2)</f>
        <v>441276.79</v>
      </c>
      <c r="N22" s="8">
        <f>+ROUND('[1]12-2022 8%S1-22 '!O23*1.55,2)</f>
        <v>514822.94</v>
      </c>
    </row>
    <row r="23" spans="1:14">
      <c r="A23" s="7">
        <v>98</v>
      </c>
      <c r="B23" s="8">
        <f>+ROUND('[1]12-2022 8%S1-22 '!C24*1.55,2)</f>
        <v>138109.57</v>
      </c>
      <c r="C23" s="8">
        <f>+ROUND('[1]12-2022 8%S1-22 '!D24*1.55,2)</f>
        <v>184146.03</v>
      </c>
      <c r="D23" s="8">
        <f>+ROUND('[1]12-2022 8%S1-22 '!E24*1.55,2)</f>
        <v>230182.56</v>
      </c>
      <c r="E23" s="8">
        <f>+ROUND('[1]12-2022 8%S1-22 '!F24*1.55,2)</f>
        <v>268546.29</v>
      </c>
      <c r="F23" s="8">
        <f>+ROUND('[1]12-2022 8%S1-22 '!G24*1.55,2)</f>
        <v>276219.02</v>
      </c>
      <c r="G23" s="8">
        <f>+ROUND('[1]12-2022 8%S1-22 '!H24*1.55,2)</f>
        <v>306910.06</v>
      </c>
      <c r="H23" s="8">
        <f>+ROUND('[1]12-2022 8%S1-22 '!I24*1.55,2)</f>
        <v>322255.57</v>
      </c>
      <c r="I23" s="8">
        <f>+ROUND('[1]12-2022 8%S1-22 '!J24*1.55,2)</f>
        <v>337601.07</v>
      </c>
      <c r="J23" s="8">
        <f>+ROUND('[1]12-2022 8%S1-22 '!K24*1.55,2)</f>
        <v>345273.83</v>
      </c>
      <c r="K23" s="8">
        <f>+ROUND('[1]12-2022 8%S1-22 '!L24*1.55,2)</f>
        <v>368292.01</v>
      </c>
      <c r="L23" s="8">
        <f>+ROUND('[1]12-2022 8%S1-22 '!M24*1.55,2)</f>
        <v>383637.62</v>
      </c>
      <c r="M23" s="8">
        <f>+ROUND('[1]12-2022 8%S1-22 '!N24*1.55,2)</f>
        <v>0</v>
      </c>
      <c r="N23" s="8">
        <f>+ROUND('[1]12-2022 8%S1-22 '!O24*1.55,2)</f>
        <v>0</v>
      </c>
    </row>
    <row r="24" spans="1:14">
      <c r="A24" s="7">
        <v>21</v>
      </c>
      <c r="B24" s="8">
        <f>+ROUND('[1]12-2022 8%S1-22 '!C25*1.55,2)</f>
        <v>157642.36</v>
      </c>
      <c r="C24" s="8">
        <f>+ROUND('[1]12-2022 8%S1-22 '!D25*1.55,2)</f>
        <v>210189.77</v>
      </c>
      <c r="D24" s="8">
        <f>+ROUND('[1]12-2022 8%S1-22 '!E25*1.55,2)</f>
        <v>262737.28</v>
      </c>
      <c r="E24" s="8">
        <f>+ROUND('[1]12-2022 8%S1-22 '!F25*1.55,2)</f>
        <v>306526.84</v>
      </c>
      <c r="F24" s="8">
        <f>+ROUND('[1]12-2022 8%S1-22 '!G25*1.55,2)</f>
        <v>315284.74</v>
      </c>
      <c r="G24" s="8">
        <f>+ROUND('[1]12-2022 8%S1-22 '!H25*1.55,2)</f>
        <v>350316.4</v>
      </c>
      <c r="H24" s="8">
        <f>+ROUND('[1]12-2022 8%S1-22 '!I25*1.55,2)</f>
        <v>367832.14</v>
      </c>
      <c r="I24" s="8">
        <f>+ROUND('[1]12-2022 8%S1-22 '!J25*1.55,2)</f>
        <v>385348.01</v>
      </c>
      <c r="J24" s="8">
        <f>+ROUND('[1]12-2022 8%S1-22 '!K25*1.55,2)</f>
        <v>394105.9</v>
      </c>
      <c r="K24" s="8">
        <f>+ROUND('[1]12-2022 8%S1-22 '!L25*1.55,2)</f>
        <v>420379.61</v>
      </c>
      <c r="L24" s="8">
        <f>+ROUND('[1]12-2022 8%S1-22 '!M25*1.55,2)</f>
        <v>437895.41</v>
      </c>
      <c r="M24" s="8">
        <f>+ROUND('[1]12-2022 8%S1-22 '!N25*1.55,2)</f>
        <v>0</v>
      </c>
      <c r="N24" s="8">
        <f>+ROUND('[1]12-2022 8%S1-22 '!O25*1.55,2)</f>
        <v>0</v>
      </c>
    </row>
    <row r="25" spans="1:14">
      <c r="A25" s="7">
        <v>22</v>
      </c>
      <c r="B25" s="8">
        <f>+ROUND('[1]12-2022 8%S1-22 '!C26*1.55,2)</f>
        <v>195295.33</v>
      </c>
      <c r="C25" s="8">
        <f>+ROUND('[1]12-2022 8%S1-22 '!D26*1.55,2)</f>
        <v>260393.82</v>
      </c>
      <c r="D25" s="8">
        <f>+ROUND('[1]12-2022 8%S1-22 '!E26*1.55,2)</f>
        <v>325492.3</v>
      </c>
      <c r="E25" s="8">
        <f>+ROUND('[1]12-2022 8%S1-22 '!F26*1.55,2)</f>
        <v>379740.98</v>
      </c>
      <c r="F25" s="8">
        <f>+ROUND('[1]12-2022 8%S1-22 '!G26*1.55,2)</f>
        <v>390590.73</v>
      </c>
      <c r="G25" s="8">
        <f>+ROUND('[1]12-2022 8%S1-22 '!H26*1.55,2)</f>
        <v>433989.65</v>
      </c>
      <c r="H25" s="8">
        <f>+ROUND('[1]12-2022 8%S1-22 '!I26*1.55,2)</f>
        <v>455689.21</v>
      </c>
      <c r="I25" s="8">
        <f>+ROUND('[1]12-2022 8%S1-22 '!J26*1.55,2)</f>
        <v>477388.67</v>
      </c>
      <c r="J25" s="8">
        <f>+ROUND('[1]12-2022 8%S1-22 '!K26*1.55,2)</f>
        <v>488238.45</v>
      </c>
      <c r="K25" s="8">
        <f>+ROUND('[1]12-2022 8%S1-22 '!L26*1.55,2)</f>
        <v>520787.66</v>
      </c>
      <c r="L25" s="8">
        <f>+ROUND('[1]12-2022 8%S1-22 '!M26*1.55,2)</f>
        <v>542487.12</v>
      </c>
      <c r="M25" s="8">
        <f>+ROUND('[1]12-2022 8%S1-22 '!N26*1.55,2)</f>
        <v>0</v>
      </c>
      <c r="N25" s="8">
        <f>+ROUND('[1]12-2022 8%S1-22 '!O26*1.55,2)</f>
        <v>0</v>
      </c>
    </row>
    <row r="26" ht="12.75" spans="1:14">
      <c r="A26" s="9"/>
      <c r="B26" s="10"/>
      <c r="C26" s="10"/>
      <c r="D26" s="11"/>
      <c r="E26" s="12"/>
      <c r="F26" s="10"/>
      <c r="G26" s="10"/>
      <c r="H26" s="10"/>
      <c r="I26" s="10"/>
      <c r="J26" s="10"/>
      <c r="K26" s="10"/>
      <c r="L26" s="10"/>
      <c r="M26" s="10"/>
      <c r="N26" s="10"/>
    </row>
    <row r="27" ht="12" spans="1:14">
      <c r="A27" s="13"/>
      <c r="B27" s="14" t="s">
        <v>15</v>
      </c>
      <c r="C27" s="14"/>
      <c r="D27" s="14"/>
      <c r="E27" s="15">
        <f>+ROUND(F27*$G$4*100,2)</f>
        <v>434440.3</v>
      </c>
      <c r="F27" s="16">
        <v>0.0257</v>
      </c>
      <c r="G27" s="17" t="s">
        <v>16</v>
      </c>
      <c r="H27" s="18"/>
      <c r="I27" s="18"/>
      <c r="J27" s="18"/>
      <c r="K27" s="18"/>
      <c r="L27" s="18"/>
      <c r="M27" s="18"/>
      <c r="N27" s="18"/>
    </row>
    <row r="28" ht="12" spans="1:14">
      <c r="A28" s="13"/>
      <c r="B28" s="14" t="s">
        <v>17</v>
      </c>
      <c r="C28" s="14"/>
      <c r="D28" s="14"/>
      <c r="E28" s="19">
        <f>+ROUND(F28*$G$4*100,2)</f>
        <v>525723.48</v>
      </c>
      <c r="F28" s="20">
        <v>0.0311</v>
      </c>
      <c r="G28" s="21"/>
      <c r="H28" s="18"/>
      <c r="I28" s="28"/>
      <c r="J28" s="18"/>
      <c r="K28" s="18"/>
      <c r="L28" s="18"/>
      <c r="M28" s="18"/>
      <c r="N28" s="18"/>
    </row>
    <row r="29" ht="12.75" spans="1:14">
      <c r="A29" s="13"/>
      <c r="B29" s="14" t="s">
        <v>18</v>
      </c>
      <c r="C29" s="14"/>
      <c r="D29" s="14"/>
      <c r="E29" s="22">
        <f>+ROUND(F29*$G$4*100,2)</f>
        <v>698147.26</v>
      </c>
      <c r="F29" s="23">
        <v>0.0413</v>
      </c>
      <c r="G29" s="24"/>
      <c r="H29" s="25"/>
      <c r="I29" s="29"/>
      <c r="J29" s="29"/>
      <c r="K29" s="29"/>
      <c r="L29" s="29"/>
      <c r="M29" s="29"/>
      <c r="N29" s="29"/>
    </row>
    <row r="30" spans="1:14">
      <c r="A30" s="2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2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5" spans="1:14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5" spans="1:14">
      <c r="A3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5" spans="1:14">
      <c r="A3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5" spans="1:14">
      <c r="A3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5" spans="1:14">
      <c r="A3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5" spans="1:14">
      <c r="A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5" spans="1:14">
      <c r="A4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5" spans="1:14">
      <c r="A4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ht="15" spans="1:14">
      <c r="A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ht="15" spans="1:14">
      <c r="A4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ht="15" spans="1:14">
      <c r="A4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ht="15" spans="1:14">
      <c r="A4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ht="15" spans="1:14">
      <c r="A4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ht="15" spans="1:14">
      <c r="A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ht="15" spans="1:14">
      <c r="A4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ht="15" spans="1:14">
      <c r="A4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ht="15" spans="1:14">
      <c r="A5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ht="15" spans="1:14">
      <c r="A5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ht="15" spans="1:14">
      <c r="A5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ht="15" spans="1:14">
      <c r="A5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ht="15" spans="1:14">
      <c r="A5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ht="15" spans="1:14">
      <c r="A5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</sheetData>
  <mergeCells count="5">
    <mergeCell ref="A1:N1"/>
    <mergeCell ref="B27:D27"/>
    <mergeCell ref="B28:D28"/>
    <mergeCell ref="B29:D29"/>
    <mergeCell ref="G27:G2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4-2023</vt:lpstr>
      <vt:lpstr>5-2023</vt:lpstr>
      <vt:lpstr>6-2023</vt:lpstr>
      <vt:lpstr>7-2023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dcterms:created xsi:type="dcterms:W3CDTF">2023-04-25T15:30:00Z</dcterms:created>
  <dcterms:modified xsi:type="dcterms:W3CDTF">2023-05-08T17:16:42Z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38A9EE17E3284CA48039010C2A9FF03A</vt:lpwstr>
  </property>
  <property fmtid="{D5CDD505-2E9C-101B-9397-08002B2CF9AE}" pid="3" name="KSOProductBuildVer">
    <vt:lpwstr>1033-11.2.0.11440</vt:lpwstr>
  </property>
</Properties>
</file>