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5-202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5" i="1"/>
  <c r="L25"/>
  <c r="K25"/>
  <c r="J25"/>
  <c r="I25"/>
  <c r="H25"/>
  <c r="G25"/>
  <c r="F25"/>
  <c r="E25"/>
  <c r="D25"/>
  <c r="C25"/>
  <c r="M24"/>
  <c r="L24"/>
  <c r="K24"/>
  <c r="J24"/>
  <c r="I24"/>
  <c r="H24"/>
  <c r="G24"/>
  <c r="F24"/>
  <c r="E24"/>
  <c r="D24"/>
  <c r="C24"/>
  <c r="M23"/>
  <c r="L23"/>
  <c r="K23"/>
  <c r="J23"/>
  <c r="I23"/>
  <c r="H23"/>
  <c r="G23"/>
  <c r="F23"/>
  <c r="E23"/>
  <c r="D23"/>
  <c r="C23"/>
  <c r="O22"/>
  <c r="N22"/>
  <c r="M22"/>
  <c r="L22"/>
  <c r="K22"/>
  <c r="J22"/>
  <c r="I22"/>
  <c r="H22"/>
  <c r="G22"/>
  <c r="F22"/>
  <c r="E22"/>
  <c r="D22"/>
  <c r="C22"/>
  <c r="O21"/>
  <c r="N21"/>
  <c r="M21"/>
  <c r="L21"/>
  <c r="K21"/>
  <c r="J21"/>
  <c r="I21"/>
  <c r="H21"/>
  <c r="G21"/>
  <c r="F21"/>
  <c r="E21"/>
  <c r="D21"/>
  <c r="C21"/>
  <c r="O20"/>
  <c r="N20"/>
  <c r="M20"/>
  <c r="L20"/>
  <c r="K20"/>
  <c r="J20"/>
  <c r="I20"/>
  <c r="H20"/>
  <c r="G20"/>
  <c r="F20"/>
  <c r="E20"/>
  <c r="D20"/>
  <c r="C20"/>
  <c r="O19"/>
  <c r="N19"/>
  <c r="M19"/>
  <c r="L19"/>
  <c r="K19"/>
  <c r="J19"/>
  <c r="I19"/>
  <c r="H19"/>
  <c r="G19"/>
  <c r="F19"/>
  <c r="E19"/>
  <c r="D19"/>
  <c r="C19"/>
  <c r="O18"/>
  <c r="N18"/>
  <c r="M18"/>
  <c r="L18"/>
  <c r="K18"/>
  <c r="J18"/>
  <c r="I18"/>
  <c r="H18"/>
  <c r="G18"/>
  <c r="F18"/>
  <c r="E18"/>
  <c r="D18"/>
  <c r="C18"/>
  <c r="O17"/>
  <c r="N17"/>
  <c r="M17"/>
  <c r="L17"/>
  <c r="K17"/>
  <c r="J17"/>
  <c r="I17"/>
  <c r="H17"/>
  <c r="G17"/>
  <c r="F17"/>
  <c r="E17"/>
  <c r="D17"/>
  <c r="C17"/>
  <c r="O16"/>
  <c r="N16"/>
  <c r="M16"/>
  <c r="L16"/>
  <c r="K16"/>
  <c r="J16"/>
  <c r="I16"/>
  <c r="H16"/>
  <c r="G16"/>
  <c r="F16"/>
  <c r="E16"/>
  <c r="D16"/>
  <c r="C16"/>
  <c r="O15"/>
  <c r="N15"/>
  <c r="M15"/>
  <c r="L15"/>
  <c r="K15"/>
  <c r="J15"/>
  <c r="I15"/>
  <c r="H15"/>
  <c r="G15"/>
  <c r="F15"/>
  <c r="E15"/>
  <c r="D15"/>
  <c r="C15"/>
  <c r="O14"/>
  <c r="N14"/>
  <c r="M14"/>
  <c r="L14"/>
  <c r="K14"/>
  <c r="J14"/>
  <c r="I14"/>
  <c r="H14"/>
  <c r="G14"/>
  <c r="F14"/>
  <c r="E14"/>
  <c r="D14"/>
  <c r="C14"/>
  <c r="O13"/>
  <c r="N13"/>
  <c r="M13"/>
  <c r="L13"/>
  <c r="K13"/>
  <c r="J13"/>
  <c r="I13"/>
  <c r="H13"/>
  <c r="G13"/>
  <c r="F13"/>
  <c r="E13"/>
  <c r="D13"/>
  <c r="C13"/>
  <c r="O12"/>
  <c r="N12"/>
  <c r="M12"/>
  <c r="L12"/>
  <c r="K12"/>
  <c r="J12"/>
  <c r="I12"/>
  <c r="H12"/>
  <c r="G12"/>
  <c r="F12"/>
  <c r="E12"/>
  <c r="D12"/>
  <c r="C12"/>
  <c r="O11"/>
  <c r="N11"/>
  <c r="M11"/>
  <c r="L11"/>
  <c r="K11"/>
  <c r="J11"/>
  <c r="I11"/>
  <c r="H11"/>
  <c r="G11"/>
  <c r="F11"/>
  <c r="E11"/>
  <c r="D11"/>
  <c r="C11"/>
  <c r="O10"/>
  <c r="N10"/>
  <c r="M10"/>
  <c r="L10"/>
  <c r="K10"/>
  <c r="J10"/>
  <c r="I10"/>
  <c r="H10"/>
  <c r="G10"/>
  <c r="F10"/>
  <c r="E10"/>
  <c r="D10"/>
  <c r="C10"/>
  <c r="M9"/>
  <c r="L9"/>
  <c r="K9"/>
  <c r="J9"/>
  <c r="I9"/>
  <c r="H9"/>
  <c r="G9"/>
  <c r="F9"/>
  <c r="E9"/>
  <c r="D9"/>
  <c r="C9"/>
  <c r="M8"/>
  <c r="L8"/>
  <c r="K8"/>
  <c r="J8"/>
  <c r="I8"/>
  <c r="H8"/>
  <c r="G8"/>
  <c r="F8"/>
  <c r="E8"/>
  <c r="D8"/>
  <c r="C8"/>
  <c r="M7"/>
  <c r="L7"/>
  <c r="K7"/>
  <c r="J7"/>
  <c r="I7"/>
  <c r="H7"/>
  <c r="G7"/>
  <c r="F7"/>
  <c r="E7"/>
  <c r="D7"/>
  <c r="C7"/>
  <c r="M6"/>
  <c r="L6"/>
  <c r="K6"/>
  <c r="J6"/>
  <c r="I6"/>
  <c r="H6"/>
  <c r="G6"/>
  <c r="F6"/>
  <c r="E6"/>
  <c r="D6"/>
  <c r="C6"/>
  <c r="M5"/>
  <c r="L5"/>
  <c r="K5"/>
  <c r="J5"/>
  <c r="I5"/>
  <c r="H5"/>
  <c r="G5"/>
  <c r="F5"/>
  <c r="E5"/>
  <c r="D5"/>
  <c r="C5"/>
  <c r="M4"/>
  <c r="L4"/>
  <c r="K4"/>
  <c r="J4"/>
  <c r="I4"/>
  <c r="H4"/>
  <c r="F27" s="1"/>
  <c r="G4"/>
  <c r="F4"/>
  <c r="E4"/>
  <c r="D4"/>
  <c r="C4"/>
  <c r="M3"/>
  <c r="L3"/>
  <c r="K3"/>
  <c r="J3"/>
  <c r="I3"/>
  <c r="H3"/>
  <c r="G3"/>
  <c r="F3"/>
  <c r="E3"/>
  <c r="D3"/>
  <c r="C3"/>
  <c r="F29" l="1"/>
  <c r="F28"/>
</calcChain>
</file>

<file path=xl/sharedStrings.xml><?xml version="1.0" encoding="utf-8"?>
<sst xmlns="http://schemas.openxmlformats.org/spreadsheetml/2006/main" count="20" uniqueCount="20">
  <si>
    <t>ANEXO I - MAYO DE 2021 - DECRETO Nº</t>
  </si>
  <si>
    <t>8 %  sobre 06-15</t>
  </si>
  <si>
    <t>nivel</t>
  </si>
  <si>
    <t>18hs. Cod.63</t>
  </si>
  <si>
    <t>24hs.Cod.64</t>
  </si>
  <si>
    <t>30hs.Cod.65</t>
  </si>
  <si>
    <t>35hs.Cod.00</t>
  </si>
  <si>
    <t>36hs.Cod.66</t>
  </si>
  <si>
    <t>40hs.Cod.67</t>
  </si>
  <si>
    <t>42hs.Cod.68</t>
  </si>
  <si>
    <t>44hs.Cod.69</t>
  </si>
  <si>
    <t>45hs.Cod.74</t>
  </si>
  <si>
    <t>48hs.Cod.70</t>
  </si>
  <si>
    <t>50hs.Cod.71</t>
  </si>
  <si>
    <t>60hs.Cod.72</t>
  </si>
  <si>
    <t>70hs.Cod.73</t>
  </si>
  <si>
    <t>JEFE DE DIVISIÓN</t>
  </si>
  <si>
    <t>Nivel 2 c/40hs</t>
  </si>
  <si>
    <t>JEFE DE DEPARTAMENTO</t>
  </si>
  <si>
    <t>DIRECTOR</t>
  </si>
</sst>
</file>

<file path=xl/styles.xml><?xml version="1.0" encoding="utf-8"?>
<styleSheet xmlns="http://schemas.openxmlformats.org/spreadsheetml/2006/main">
  <numFmts count="7">
    <numFmt numFmtId="44" formatCode="_ &quot;$&quot;\ * #,##0.00_ ;_ &quot;$&quot;\ * \-#,##0.00_ ;_ &quot;$&quot;\ * &quot;-&quot;??_ ;_ @_ 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0#"/>
    <numFmt numFmtId="167" formatCode="_ * #,##0.0000000_ ;_ * \-#,##0.0000000_ ;_ * &quot;-&quot;??_ ;_ @_ "/>
    <numFmt numFmtId="168" formatCode="#,##0.00000"/>
    <numFmt numFmtId="169" formatCode="#,##0.000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3"/>
      <name val="Calibri"/>
      <family val="2"/>
      <scheme val="minor"/>
    </font>
    <font>
      <b/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" fontId="2" fillId="0" borderId="0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vertical="center"/>
    </xf>
    <xf numFmtId="166" fontId="6" fillId="0" borderId="3" xfId="0" applyNumberFormat="1" applyFont="1" applyFill="1" applyBorder="1" applyAlignment="1">
      <alignment horizontal="center" vertical="center"/>
    </xf>
    <xf numFmtId="44" fontId="6" fillId="0" borderId="3" xfId="2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4" fontId="2" fillId="0" borderId="4" xfId="0" applyNumberFormat="1" applyFont="1" applyFill="1" applyBorder="1" applyAlignment="1">
      <alignment vertical="center"/>
    </xf>
    <xf numFmtId="166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9" fontId="6" fillId="0" borderId="0" xfId="3" applyFont="1" applyFill="1" applyAlignment="1">
      <alignment vertical="center"/>
    </xf>
    <xf numFmtId="44" fontId="6" fillId="0" borderId="0" xfId="2" applyNumberFormat="1" applyFont="1" applyFill="1" applyAlignment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vertical="center"/>
    </xf>
    <xf numFmtId="4" fontId="6" fillId="0" borderId="6" xfId="2" applyNumberFormat="1" applyFont="1" applyFill="1" applyBorder="1" applyAlignment="1">
      <alignment vertical="center"/>
    </xf>
    <xf numFmtId="10" fontId="6" fillId="0" borderId="6" xfId="3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" fontId="6" fillId="0" borderId="3" xfId="2" applyNumberFormat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vertical="center"/>
    </xf>
    <xf numFmtId="4" fontId="6" fillId="0" borderId="11" xfId="0" applyNumberFormat="1" applyFont="1" applyFill="1" applyBorder="1" applyAlignment="1">
      <alignment vertical="center"/>
    </xf>
    <xf numFmtId="4" fontId="6" fillId="0" borderId="11" xfId="2" applyNumberFormat="1" applyFont="1" applyFill="1" applyBorder="1" applyAlignment="1">
      <alignment vertical="center"/>
    </xf>
    <xf numFmtId="10" fontId="6" fillId="0" borderId="11" xfId="3" applyNumberFormat="1" applyFont="1" applyFill="1" applyBorder="1" applyAlignment="1">
      <alignment vertical="center"/>
    </xf>
    <xf numFmtId="168" fontId="6" fillId="0" borderId="0" xfId="0" applyNumberFormat="1" applyFont="1" applyFill="1" applyBorder="1" applyAlignment="1">
      <alignment vertical="center"/>
    </xf>
    <xf numFmtId="169" fontId="6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166" fontId="3" fillId="0" borderId="1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left" vertical="center"/>
    </xf>
    <xf numFmtId="4" fontId="6" fillId="0" borderId="6" xfId="0" applyNumberFormat="1" applyFont="1" applyFill="1" applyBorder="1" applyAlignment="1">
      <alignment horizontal="left" vertical="center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left" vertical="center"/>
    </xf>
    <xf numFmtId="4" fontId="6" fillId="0" borderId="10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beres/Escalas/ACTUALIZADAS%20PARA%20TRABAJAR%20EN%20HABERES/ESCALA%20ACTUALIZADA%20(y%20valor%20horas%20extras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cala 01-06"/>
      <sheetName val="escala 08-06"/>
      <sheetName val="Hora 08-06"/>
      <sheetName val="extra 50% 08-06"/>
      <sheetName val="extra 100% 08-06"/>
      <sheetName val="escala 11-06"/>
      <sheetName val="escala 06-08"/>
      <sheetName val="escala 07-08"/>
      <sheetName val="escala 08-08"/>
      <sheetName val="04-09"/>
      <sheetName val="06-09"/>
      <sheetName val="calculo liquido prof. 1"/>
      <sheetName val="calculo liq. jefe dto"/>
      <sheetName val="Hora 11-06"/>
      <sheetName val="extra 50% 11-06"/>
      <sheetName val="extra 100% 11-06"/>
      <sheetName val="niv.mod"/>
      <sheetName val="completo"/>
      <sheetName val="CONTROL NOVIEMBRE"/>
      <sheetName val="09-09"/>
      <sheetName val="hora 06-09"/>
      <sheetName val="extra 50 % 06-09"/>
      <sheetName val="extra 100 % 06-09"/>
      <sheetName val="11-09"/>
      <sheetName val="12-09"/>
      <sheetName val="03-10"/>
      <sheetName val="04-10"/>
      <sheetName val="05-10"/>
      <sheetName val="08-10"/>
      <sheetName val="09-10"/>
      <sheetName val="10-10"/>
      <sheetName val="valor hora"/>
      <sheetName val="03-11"/>
      <sheetName val="control 03-11"/>
      <sheetName val="08-11"/>
      <sheetName val="09-11"/>
      <sheetName val="02-12"/>
      <sheetName val="03-12 profesionales"/>
      <sheetName val="06-12"/>
      <sheetName val="3-13"/>
      <sheetName val="6-13"/>
      <sheetName val="10-13"/>
      <sheetName val="12-13"/>
      <sheetName val="02-14"/>
      <sheetName val="04-14"/>
      <sheetName val="08-14"/>
      <sheetName val="11-16 (2)"/>
      <sheetName val="01-15"/>
      <sheetName val="6-13 SISTEMA"/>
      <sheetName val="04-15"/>
      <sheetName val="06-15"/>
      <sheetName val="09-15"/>
      <sheetName val="11-15"/>
      <sheetName val="01-16"/>
      <sheetName val="04-16"/>
      <sheetName val="06-16"/>
      <sheetName val="mod. prest. guarr. méd"/>
      <sheetName val="nivel 14 desde 6-1997 a la fech"/>
      <sheetName val="10-16"/>
      <sheetName val="11-16"/>
      <sheetName val="12-16"/>
      <sheetName val="3-17"/>
      <sheetName val="4-17"/>
      <sheetName val="valor hora desde abril 2010"/>
      <sheetName val="6-17"/>
      <sheetName val="9-17"/>
      <sheetName val="12-17"/>
      <sheetName val="4-18"/>
      <sheetName val="7-18"/>
      <sheetName val="8-18"/>
      <sheetName val="12-18 14%SOBRE MZO"/>
      <sheetName val="12-2018 4% sobre marzo 2018"/>
      <sheetName val="05-2019 10% sobre feb 2019"/>
      <sheetName val="03-2019 10% sobre feb 2019"/>
      <sheetName val="07-2019 6% sobre feb 2019"/>
      <sheetName val="09-2019 8% sobre feb 2019"/>
      <sheetName val="09-2019 4% sobre feb 2019"/>
      <sheetName val="11-2019 4,2% sobre feb 2019"/>
      <sheetName val="12-2019 6.1% sobre feb 2019"/>
      <sheetName val="12-2019 5,5 sobre feb 19"/>
      <sheetName val="12-2019 11,6% acum 53,8 anual"/>
      <sheetName val="9-20 5% s 8-20"/>
      <sheetName val="12-20 10% S 11-20"/>
      <sheetName val="02-2021 5%11-20 ACUM 15%"/>
      <sheetName val="03-2021 5%S11-20 ACUM 20%"/>
      <sheetName val="5-2021 10%s3-21"/>
      <sheetName val="6-2021 8%S3-21 ACUM 18%"/>
      <sheetName val="9-2021 8%S3-21 ACUM 26%"/>
      <sheetName val="11-2021 10%S3-21 ACUM 36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3">
          <cell r="F3">
            <v>6785.84</v>
          </cell>
        </row>
      </sheetData>
      <sheetData sheetId="52">
        <row r="3">
          <cell r="H3">
            <v>8053.53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24">
          <cell r="CW24">
            <v>101.23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4">
          <cell r="C4">
            <v>13781.67</v>
          </cell>
        </row>
      </sheetData>
      <sheetData sheetId="82"/>
      <sheetData sheetId="83"/>
      <sheetData sheetId="84">
        <row r="4">
          <cell r="C4">
            <v>16538</v>
          </cell>
          <cell r="D4">
            <v>22050.7</v>
          </cell>
          <cell r="E4">
            <v>27563.35</v>
          </cell>
          <cell r="F4">
            <v>32157.25</v>
          </cell>
          <cell r="G4">
            <v>33076.03</v>
          </cell>
          <cell r="H4">
            <v>36751.15</v>
          </cell>
          <cell r="I4">
            <v>38588.699999999997</v>
          </cell>
          <cell r="J4">
            <v>40426.26</v>
          </cell>
          <cell r="K4">
            <v>41345.040000000001</v>
          </cell>
          <cell r="L4">
            <v>44101.37</v>
          </cell>
          <cell r="M4">
            <v>45938.93</v>
          </cell>
        </row>
        <row r="5">
          <cell r="C5">
            <v>16667.34</v>
          </cell>
          <cell r="D5">
            <v>22223.11</v>
          </cell>
          <cell r="E5">
            <v>27778.9</v>
          </cell>
          <cell r="F5">
            <v>32408.71</v>
          </cell>
          <cell r="G5">
            <v>33334.69</v>
          </cell>
          <cell r="H5">
            <v>37038.53</v>
          </cell>
          <cell r="I5">
            <v>38890.449999999997</v>
          </cell>
          <cell r="J5">
            <v>40742.379999999997</v>
          </cell>
          <cell r="K5">
            <v>41668.339999999997</v>
          </cell>
          <cell r="L5">
            <v>44446.239999999998</v>
          </cell>
          <cell r="M5">
            <v>46298.16</v>
          </cell>
        </row>
        <row r="6">
          <cell r="C6">
            <v>16871.78</v>
          </cell>
          <cell r="D6">
            <v>22495.7</v>
          </cell>
          <cell r="E6">
            <v>28119.62</v>
          </cell>
          <cell r="F6">
            <v>32806.22</v>
          </cell>
          <cell r="G6">
            <v>33743.54</v>
          </cell>
          <cell r="H6">
            <v>37492.839999999997</v>
          </cell>
          <cell r="I6">
            <v>39367.46</v>
          </cell>
          <cell r="J6">
            <v>41242.120000000003</v>
          </cell>
          <cell r="K6">
            <v>42179.44</v>
          </cell>
          <cell r="L6">
            <v>44991.4</v>
          </cell>
          <cell r="M6">
            <v>46866.04</v>
          </cell>
        </row>
        <row r="7">
          <cell r="C7">
            <v>16974</v>
          </cell>
          <cell r="D7">
            <v>22632.01</v>
          </cell>
          <cell r="E7">
            <v>28290</v>
          </cell>
          <cell r="F7">
            <v>33005</v>
          </cell>
          <cell r="G7">
            <v>33948</v>
          </cell>
          <cell r="H7">
            <v>37720.01</v>
          </cell>
          <cell r="I7">
            <v>39606</v>
          </cell>
          <cell r="J7">
            <v>41492</v>
          </cell>
          <cell r="K7">
            <v>42435.01</v>
          </cell>
          <cell r="L7">
            <v>45264</v>
          </cell>
          <cell r="M7">
            <v>47150</v>
          </cell>
        </row>
        <row r="8">
          <cell r="C8">
            <v>17075.900000000001</v>
          </cell>
          <cell r="D8">
            <v>22767.86</v>
          </cell>
          <cell r="E8">
            <v>28459.84</v>
          </cell>
          <cell r="F8">
            <v>33203.120000000003</v>
          </cell>
          <cell r="G8">
            <v>34151.800000000003</v>
          </cell>
          <cell r="H8">
            <v>37946.42</v>
          </cell>
          <cell r="I8">
            <v>39843.760000000002</v>
          </cell>
          <cell r="J8">
            <v>41741.08</v>
          </cell>
          <cell r="K8">
            <v>42689.75</v>
          </cell>
          <cell r="L8">
            <v>45535.73</v>
          </cell>
          <cell r="M8">
            <v>47433.04</v>
          </cell>
        </row>
        <row r="9">
          <cell r="C9">
            <v>17485.25</v>
          </cell>
          <cell r="D9">
            <v>23313.67</v>
          </cell>
          <cell r="E9">
            <v>29142.07</v>
          </cell>
          <cell r="F9">
            <v>33999.1</v>
          </cell>
          <cell r="G9">
            <v>34970.5</v>
          </cell>
          <cell r="H9">
            <v>38856.11</v>
          </cell>
          <cell r="I9">
            <v>40798.910000000003</v>
          </cell>
          <cell r="J9">
            <v>42741.71</v>
          </cell>
          <cell r="K9">
            <v>43713.13</v>
          </cell>
          <cell r="L9">
            <v>46627.33</v>
          </cell>
          <cell r="M9">
            <v>48570.14</v>
          </cell>
        </row>
        <row r="10">
          <cell r="C10">
            <v>17770.810000000001</v>
          </cell>
          <cell r="D10">
            <v>23694.41</v>
          </cell>
          <cell r="E10">
            <v>29618.02</v>
          </cell>
          <cell r="F10">
            <v>34554.35</v>
          </cell>
          <cell r="G10">
            <v>35541.61</v>
          </cell>
          <cell r="H10">
            <v>39490.69</v>
          </cell>
          <cell r="I10">
            <v>41465.230000000003</v>
          </cell>
          <cell r="J10">
            <v>43439.76</v>
          </cell>
          <cell r="K10">
            <v>44427.02</v>
          </cell>
          <cell r="L10">
            <v>47388.82</v>
          </cell>
          <cell r="M10">
            <v>49363.360000000001</v>
          </cell>
        </row>
        <row r="11">
          <cell r="C11">
            <v>17881.2</v>
          </cell>
          <cell r="D11">
            <v>23841.599999999999</v>
          </cell>
          <cell r="E11">
            <v>29802</v>
          </cell>
          <cell r="F11">
            <v>34768.99</v>
          </cell>
          <cell r="G11">
            <v>35762.39</v>
          </cell>
          <cell r="H11">
            <v>39736</v>
          </cell>
          <cell r="I11">
            <v>41722.800000000003</v>
          </cell>
          <cell r="J11">
            <v>43709.59</v>
          </cell>
          <cell r="K11">
            <v>44702.99</v>
          </cell>
          <cell r="L11">
            <v>47683.199999999997</v>
          </cell>
          <cell r="M11">
            <v>49669.98</v>
          </cell>
          <cell r="O11">
            <v>69537.98</v>
          </cell>
        </row>
        <row r="12">
          <cell r="C12">
            <v>18096.78</v>
          </cell>
          <cell r="D12">
            <v>24129.05</v>
          </cell>
          <cell r="E12">
            <v>30161.3</v>
          </cell>
          <cell r="F12">
            <v>35188.199999999997</v>
          </cell>
          <cell r="G12">
            <v>36193.57</v>
          </cell>
          <cell r="H12">
            <v>40215.08</v>
          </cell>
          <cell r="I12">
            <v>42225.83</v>
          </cell>
          <cell r="J12">
            <v>44236.6</v>
          </cell>
          <cell r="K12">
            <v>45241.97</v>
          </cell>
          <cell r="L12">
            <v>48258.1</v>
          </cell>
          <cell r="M12">
            <v>50268.85</v>
          </cell>
          <cell r="N12">
            <v>60322.63</v>
          </cell>
        </row>
        <row r="13">
          <cell r="C13">
            <v>18506.02</v>
          </cell>
          <cell r="D13">
            <v>24674.68</v>
          </cell>
          <cell r="E13">
            <v>30843.34</v>
          </cell>
          <cell r="F13">
            <v>35983.9</v>
          </cell>
          <cell r="G13">
            <v>37012.019999999997</v>
          </cell>
          <cell r="H13">
            <v>41124.47</v>
          </cell>
          <cell r="I13">
            <v>43180.68</v>
          </cell>
          <cell r="J13">
            <v>45236.9</v>
          </cell>
          <cell r="K13">
            <v>46265.02</v>
          </cell>
          <cell r="L13">
            <v>49349.35</v>
          </cell>
          <cell r="M13">
            <v>51405.58</v>
          </cell>
          <cell r="O13">
            <v>71967.820000000007</v>
          </cell>
        </row>
        <row r="14">
          <cell r="C14">
            <v>18915.43</v>
          </cell>
          <cell r="D14">
            <v>25220.58</v>
          </cell>
          <cell r="E14">
            <v>31525.73</v>
          </cell>
          <cell r="F14">
            <v>36780</v>
          </cell>
          <cell r="G14">
            <v>37830.85</v>
          </cell>
          <cell r="H14">
            <v>42034.3</v>
          </cell>
          <cell r="I14">
            <v>44136</v>
          </cell>
          <cell r="J14">
            <v>46237.72</v>
          </cell>
          <cell r="K14">
            <v>47288.58</v>
          </cell>
          <cell r="L14">
            <v>50441.15</v>
          </cell>
          <cell r="M14">
            <v>52542.86</v>
          </cell>
        </row>
        <row r="15">
          <cell r="C15">
            <v>19650.759999999998</v>
          </cell>
          <cell r="D15">
            <v>26201.02</v>
          </cell>
          <cell r="E15">
            <v>32751.279999999999</v>
          </cell>
          <cell r="F15">
            <v>38209.82</v>
          </cell>
          <cell r="G15">
            <v>39301.550000000003</v>
          </cell>
          <cell r="H15">
            <v>43668.37</v>
          </cell>
          <cell r="I15">
            <v>45851.8</v>
          </cell>
          <cell r="J15">
            <v>48035.22</v>
          </cell>
          <cell r="K15">
            <v>49126.92</v>
          </cell>
          <cell r="L15">
            <v>52402.04</v>
          </cell>
          <cell r="M15">
            <v>54585.46</v>
          </cell>
          <cell r="N15">
            <v>65502.559999999998</v>
          </cell>
        </row>
        <row r="16">
          <cell r="C16">
            <v>20386.84</v>
          </cell>
          <cell r="D16">
            <v>27182.45</v>
          </cell>
          <cell r="E16">
            <v>33978.07</v>
          </cell>
          <cell r="F16">
            <v>39641.08</v>
          </cell>
          <cell r="G16">
            <v>40773.68</v>
          </cell>
          <cell r="H16">
            <v>45304.08</v>
          </cell>
          <cell r="I16">
            <v>47569.3</v>
          </cell>
          <cell r="J16">
            <v>49834.5</v>
          </cell>
          <cell r="K16">
            <v>50967.1</v>
          </cell>
          <cell r="L16">
            <v>54364.91</v>
          </cell>
          <cell r="M16">
            <v>56630.11</v>
          </cell>
          <cell r="N16">
            <v>67956.13</v>
          </cell>
          <cell r="O16">
            <v>79282.149999999994</v>
          </cell>
        </row>
        <row r="17">
          <cell r="C17">
            <v>21930.44</v>
          </cell>
          <cell r="D17">
            <v>29240.59</v>
          </cell>
          <cell r="E17">
            <v>36550.74</v>
          </cell>
          <cell r="F17">
            <v>42642.53</v>
          </cell>
          <cell r="G17">
            <v>43860.89</v>
          </cell>
          <cell r="H17">
            <v>48734.33</v>
          </cell>
          <cell r="I17">
            <v>51171.05</v>
          </cell>
          <cell r="J17">
            <v>53607.76</v>
          </cell>
          <cell r="K17">
            <v>54826.1</v>
          </cell>
          <cell r="L17">
            <v>58481.18</v>
          </cell>
          <cell r="M17">
            <v>60917.9</v>
          </cell>
          <cell r="O17">
            <v>85285.07</v>
          </cell>
        </row>
        <row r="18">
          <cell r="C18">
            <v>22067.34</v>
          </cell>
          <cell r="D18">
            <v>29423.11</v>
          </cell>
          <cell r="E18">
            <v>36778.9</v>
          </cell>
          <cell r="F18">
            <v>42908.71</v>
          </cell>
          <cell r="G18">
            <v>44134.68</v>
          </cell>
          <cell r="H18">
            <v>49038.52</v>
          </cell>
          <cell r="I18">
            <v>51490.45</v>
          </cell>
          <cell r="J18">
            <v>53942.38</v>
          </cell>
          <cell r="K18">
            <v>55168.34</v>
          </cell>
          <cell r="L18">
            <v>58846.22</v>
          </cell>
          <cell r="M18">
            <v>61298.16</v>
          </cell>
          <cell r="N18">
            <v>73557.78</v>
          </cell>
        </row>
        <row r="19">
          <cell r="C19">
            <v>23011.22</v>
          </cell>
          <cell r="D19">
            <v>30681.65</v>
          </cell>
          <cell r="E19">
            <v>38352.050000000003</v>
          </cell>
          <cell r="F19">
            <v>44744.06</v>
          </cell>
          <cell r="G19">
            <v>46022.46</v>
          </cell>
          <cell r="H19">
            <v>51136.08</v>
          </cell>
          <cell r="I19">
            <v>53692.87</v>
          </cell>
          <cell r="J19">
            <v>56249.68</v>
          </cell>
          <cell r="K19">
            <v>57528.07</v>
          </cell>
          <cell r="L19">
            <v>61363.28</v>
          </cell>
          <cell r="M19">
            <v>63920.09</v>
          </cell>
        </row>
        <row r="20">
          <cell r="C20">
            <v>25114.45</v>
          </cell>
          <cell r="D20">
            <v>33485.94</v>
          </cell>
          <cell r="E20">
            <v>41857.4</v>
          </cell>
          <cell r="F20">
            <v>48833.64</v>
          </cell>
          <cell r="G20">
            <v>50228.89</v>
          </cell>
          <cell r="H20">
            <v>55809.89</v>
          </cell>
          <cell r="I20">
            <v>58600.38</v>
          </cell>
          <cell r="J20">
            <v>61390.87</v>
          </cell>
          <cell r="K20">
            <v>62786.11</v>
          </cell>
          <cell r="L20">
            <v>66971.86</v>
          </cell>
          <cell r="M20">
            <v>69762.36</v>
          </cell>
        </row>
        <row r="21">
          <cell r="C21">
            <v>25373.59</v>
          </cell>
          <cell r="D21">
            <v>33831.46</v>
          </cell>
          <cell r="E21">
            <v>42289.32</v>
          </cell>
          <cell r="F21">
            <v>49337.54</v>
          </cell>
          <cell r="G21">
            <v>50747.18</v>
          </cell>
          <cell r="H21">
            <v>56385.77</v>
          </cell>
          <cell r="I21">
            <v>59205.05</v>
          </cell>
          <cell r="J21">
            <v>62024.33</v>
          </cell>
          <cell r="K21">
            <v>63433.97</v>
          </cell>
          <cell r="L21">
            <v>67662.91</v>
          </cell>
          <cell r="M21">
            <v>70482.19</v>
          </cell>
          <cell r="N21">
            <v>84578.65</v>
          </cell>
          <cell r="O21">
            <v>98675.09</v>
          </cell>
        </row>
        <row r="22">
          <cell r="C22">
            <v>28527.1</v>
          </cell>
          <cell r="D22">
            <v>38036.120000000003</v>
          </cell>
          <cell r="E22">
            <v>47545.15</v>
          </cell>
          <cell r="F22">
            <v>55469.34</v>
          </cell>
          <cell r="G22">
            <v>57054.17</v>
          </cell>
          <cell r="H22">
            <v>63393.54</v>
          </cell>
          <cell r="I22">
            <v>66563.22</v>
          </cell>
          <cell r="J22">
            <v>69732.89</v>
          </cell>
          <cell r="K22">
            <v>71317.740000000005</v>
          </cell>
          <cell r="L22">
            <v>76072.240000000005</v>
          </cell>
          <cell r="M22">
            <v>79241.919999999998</v>
          </cell>
        </row>
        <row r="23">
          <cell r="C23">
            <v>29006.1</v>
          </cell>
          <cell r="D23">
            <v>38674.78</v>
          </cell>
          <cell r="E23">
            <v>48343.48</v>
          </cell>
          <cell r="F23">
            <v>56400.72</v>
          </cell>
          <cell r="G23">
            <v>58012.160000000003</v>
          </cell>
          <cell r="H23">
            <v>64457.96</v>
          </cell>
          <cell r="I23">
            <v>67680.86</v>
          </cell>
          <cell r="J23">
            <v>70903.75</v>
          </cell>
          <cell r="K23">
            <v>72515.22</v>
          </cell>
          <cell r="L23">
            <v>77349.55</v>
          </cell>
          <cell r="M23">
            <v>80572.460000000006</v>
          </cell>
          <cell r="N23">
            <v>96686.94</v>
          </cell>
          <cell r="O23">
            <v>112801.44</v>
          </cell>
        </row>
        <row r="24">
          <cell r="C24">
            <v>30260.81</v>
          </cell>
          <cell r="D24">
            <v>40347.730000000003</v>
          </cell>
          <cell r="E24">
            <v>50434.67</v>
          </cell>
          <cell r="F24">
            <v>58840.44</v>
          </cell>
          <cell r="G24">
            <v>60521.59</v>
          </cell>
          <cell r="H24">
            <v>67246.22</v>
          </cell>
          <cell r="I24">
            <v>70608.53</v>
          </cell>
          <cell r="J24">
            <v>73970.84</v>
          </cell>
          <cell r="K24">
            <v>75652</v>
          </cell>
          <cell r="L24">
            <v>80695.45</v>
          </cell>
          <cell r="M24">
            <v>84057.78</v>
          </cell>
        </row>
        <row r="25">
          <cell r="C25">
            <v>34540.58</v>
          </cell>
          <cell r="D25">
            <v>46054.1</v>
          </cell>
          <cell r="E25">
            <v>57567.64</v>
          </cell>
          <cell r="F25">
            <v>67162.25</v>
          </cell>
          <cell r="G25">
            <v>69081.17</v>
          </cell>
          <cell r="H25">
            <v>76756.86</v>
          </cell>
          <cell r="I25">
            <v>80594.69</v>
          </cell>
          <cell r="J25">
            <v>84432.54</v>
          </cell>
          <cell r="K25">
            <v>86351.46</v>
          </cell>
          <cell r="L25">
            <v>92108.22</v>
          </cell>
          <cell r="M25">
            <v>95946.06</v>
          </cell>
        </row>
        <row r="26">
          <cell r="C26">
            <v>42790.62</v>
          </cell>
          <cell r="D26">
            <v>57054.17</v>
          </cell>
          <cell r="E26">
            <v>71317.72</v>
          </cell>
          <cell r="F26">
            <v>83204</v>
          </cell>
          <cell r="G26">
            <v>85581.26</v>
          </cell>
          <cell r="H26">
            <v>95090.28</v>
          </cell>
          <cell r="I26">
            <v>99844.81</v>
          </cell>
          <cell r="J26">
            <v>104599.32</v>
          </cell>
          <cell r="K26">
            <v>106976.58</v>
          </cell>
          <cell r="L26">
            <v>114108.35</v>
          </cell>
          <cell r="M26">
            <v>118862.86</v>
          </cell>
        </row>
      </sheetData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9"/>
  <sheetViews>
    <sheetView tabSelected="1" topLeftCell="B1" workbookViewId="0">
      <selection activeCell="C3" sqref="C3"/>
    </sheetView>
  </sheetViews>
  <sheetFormatPr baseColWidth="10" defaultRowHeight="11.25"/>
  <cols>
    <col min="1" max="1" width="0" style="1" hidden="1" customWidth="1"/>
    <col min="2" max="2" width="4.42578125" style="29" bestFit="1" customWidth="1"/>
    <col min="3" max="7" width="10" style="30" bestFit="1" customWidth="1"/>
    <col min="8" max="8" width="11.7109375" style="30" bestFit="1" customWidth="1"/>
    <col min="9" max="15" width="10.85546875" style="30" bestFit="1" customWidth="1"/>
    <col min="16" max="16384" width="11.42578125" style="1"/>
  </cols>
  <sheetData>
    <row r="1" spans="1:15" ht="18" thickBot="1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4" customFormat="1" ht="1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 ht="12">
      <c r="A3" s="5"/>
      <c r="B3" s="6">
        <v>1</v>
      </c>
      <c r="C3" s="7">
        <f>+ROUND('[1]03-2021 5%S11-20 ACUM 20%'!C4*1.1,2)</f>
        <v>18191.8</v>
      </c>
      <c r="D3" s="7">
        <f>+ROUND('[1]03-2021 5%S11-20 ACUM 20%'!D4*1.1,2)</f>
        <v>24255.77</v>
      </c>
      <c r="E3" s="7">
        <f>+ROUND('[1]03-2021 5%S11-20 ACUM 20%'!E4*1.1,2)</f>
        <v>30319.69</v>
      </c>
      <c r="F3" s="7">
        <f>+ROUND('[1]03-2021 5%S11-20 ACUM 20%'!F4*1.1,2)</f>
        <v>35372.980000000003</v>
      </c>
      <c r="G3" s="7">
        <f>+ROUND('[1]03-2021 5%S11-20 ACUM 20%'!G4*1.1,2)</f>
        <v>36383.629999999997</v>
      </c>
      <c r="H3" s="7">
        <f>+ROUND('[1]03-2021 5%S11-20 ACUM 20%'!H4*1.1,2)</f>
        <v>40426.269999999997</v>
      </c>
      <c r="I3" s="7">
        <f>+ROUND('[1]03-2021 5%S11-20 ACUM 20%'!I4*1.1,2)</f>
        <v>42447.57</v>
      </c>
      <c r="J3" s="7">
        <f>+ROUND('[1]03-2021 5%S11-20 ACUM 20%'!J4*1.1,2)</f>
        <v>44468.89</v>
      </c>
      <c r="K3" s="7">
        <f>+ROUND('[1]03-2021 5%S11-20 ACUM 20%'!K4*1.1,2)</f>
        <v>45479.54</v>
      </c>
      <c r="L3" s="7">
        <f>+ROUND('[1]03-2021 5%S11-20 ACUM 20%'!L4*1.1,2)</f>
        <v>48511.51</v>
      </c>
      <c r="M3" s="7">
        <f>+ROUND('[1]03-2021 5%S11-20 ACUM 20%'!M4*1.1,2)</f>
        <v>50532.82</v>
      </c>
      <c r="N3" s="7"/>
      <c r="O3" s="7"/>
    </row>
    <row r="4" spans="1:15" ht="12">
      <c r="A4" s="5"/>
      <c r="B4" s="6">
        <v>2</v>
      </c>
      <c r="C4" s="7">
        <f>+ROUND('[1]03-2021 5%S11-20 ACUM 20%'!C5*1.1,2)</f>
        <v>18334.07</v>
      </c>
      <c r="D4" s="7">
        <f>+ROUND('[1]03-2021 5%S11-20 ACUM 20%'!D5*1.1,2)</f>
        <v>24445.42</v>
      </c>
      <c r="E4" s="7">
        <f>+ROUND('[1]03-2021 5%S11-20 ACUM 20%'!E5*1.1,2)</f>
        <v>30556.79</v>
      </c>
      <c r="F4" s="7">
        <f>+ROUND('[1]03-2021 5%S11-20 ACUM 20%'!F5*1.1,2)</f>
        <v>35649.58</v>
      </c>
      <c r="G4" s="7">
        <f>+ROUND('[1]03-2021 5%S11-20 ACUM 20%'!G5*1.1,2)</f>
        <v>36668.160000000003</v>
      </c>
      <c r="H4" s="7">
        <f>+ROUND('[1]03-2021 5%S11-20 ACUM 20%'!H5*1.1,2)</f>
        <v>40742.379999999997</v>
      </c>
      <c r="I4" s="7">
        <f>+ROUND('[1]03-2021 5%S11-20 ACUM 20%'!I5*1.1,2)</f>
        <v>42779.5</v>
      </c>
      <c r="J4" s="7">
        <f>+ROUND('[1]03-2021 5%S11-20 ACUM 20%'!J5*1.1,2)</f>
        <v>44816.62</v>
      </c>
      <c r="K4" s="7">
        <f>+ROUND('[1]03-2021 5%S11-20 ACUM 20%'!K5*1.1,2)</f>
        <v>45835.17</v>
      </c>
      <c r="L4" s="7">
        <f>+ROUND('[1]03-2021 5%S11-20 ACUM 20%'!L5*1.1,2)</f>
        <v>48890.86</v>
      </c>
      <c r="M4" s="7">
        <f>+ROUND('[1]03-2021 5%S11-20 ACUM 20%'!M5*1.1,2)</f>
        <v>50927.98</v>
      </c>
      <c r="N4" s="7"/>
      <c r="O4" s="7"/>
    </row>
    <row r="5" spans="1:15" ht="12">
      <c r="A5" s="8"/>
      <c r="B5" s="6">
        <v>3</v>
      </c>
      <c r="C5" s="7">
        <f>+ROUND('[1]03-2021 5%S11-20 ACUM 20%'!C6*1.1,2)</f>
        <v>18558.96</v>
      </c>
      <c r="D5" s="7">
        <f>+ROUND('[1]03-2021 5%S11-20 ACUM 20%'!D6*1.1,2)</f>
        <v>24745.27</v>
      </c>
      <c r="E5" s="7">
        <f>+ROUND('[1]03-2021 5%S11-20 ACUM 20%'!E6*1.1,2)</f>
        <v>30931.58</v>
      </c>
      <c r="F5" s="7">
        <f>+ROUND('[1]03-2021 5%S11-20 ACUM 20%'!F6*1.1,2)</f>
        <v>36086.839999999997</v>
      </c>
      <c r="G5" s="7">
        <f>+ROUND('[1]03-2021 5%S11-20 ACUM 20%'!G6*1.1,2)</f>
        <v>37117.89</v>
      </c>
      <c r="H5" s="7">
        <f>+ROUND('[1]03-2021 5%S11-20 ACUM 20%'!H6*1.1,2)</f>
        <v>41242.120000000003</v>
      </c>
      <c r="I5" s="7">
        <f>+ROUND('[1]03-2021 5%S11-20 ACUM 20%'!I6*1.1,2)</f>
        <v>43304.21</v>
      </c>
      <c r="J5" s="7">
        <f>+ROUND('[1]03-2021 5%S11-20 ACUM 20%'!J6*1.1,2)</f>
        <v>45366.33</v>
      </c>
      <c r="K5" s="7">
        <f>+ROUND('[1]03-2021 5%S11-20 ACUM 20%'!K6*1.1,2)</f>
        <v>46397.38</v>
      </c>
      <c r="L5" s="7">
        <f>+ROUND('[1]03-2021 5%S11-20 ACUM 20%'!L6*1.1,2)</f>
        <v>49490.54</v>
      </c>
      <c r="M5" s="7">
        <f>+ROUND('[1]03-2021 5%S11-20 ACUM 20%'!M6*1.1,2)</f>
        <v>51552.639999999999</v>
      </c>
      <c r="N5" s="7"/>
      <c r="O5" s="7"/>
    </row>
    <row r="6" spans="1:15" ht="12">
      <c r="A6" s="8"/>
      <c r="B6" s="6">
        <v>4</v>
      </c>
      <c r="C6" s="7">
        <f>+ROUND('[1]03-2021 5%S11-20 ACUM 20%'!C7*1.1,2)</f>
        <v>18671.400000000001</v>
      </c>
      <c r="D6" s="7">
        <f>+ROUND('[1]03-2021 5%S11-20 ACUM 20%'!D7*1.1,2)</f>
        <v>24895.21</v>
      </c>
      <c r="E6" s="7">
        <f>+ROUND('[1]03-2021 5%S11-20 ACUM 20%'!E7*1.1,2)</f>
        <v>31119</v>
      </c>
      <c r="F6" s="7">
        <f>+ROUND('[1]03-2021 5%S11-20 ACUM 20%'!F7*1.1,2)</f>
        <v>36305.5</v>
      </c>
      <c r="G6" s="7">
        <f>+ROUND('[1]03-2021 5%S11-20 ACUM 20%'!G7*1.1,2)</f>
        <v>37342.800000000003</v>
      </c>
      <c r="H6" s="7">
        <f>+ROUND('[1]03-2021 5%S11-20 ACUM 20%'!H7*1.1,2)</f>
        <v>41492.01</v>
      </c>
      <c r="I6" s="7">
        <f>+ROUND('[1]03-2021 5%S11-20 ACUM 20%'!I7*1.1,2)</f>
        <v>43566.6</v>
      </c>
      <c r="J6" s="7">
        <f>+ROUND('[1]03-2021 5%S11-20 ACUM 20%'!J7*1.1,2)</f>
        <v>45641.2</v>
      </c>
      <c r="K6" s="7">
        <f>+ROUND('[1]03-2021 5%S11-20 ACUM 20%'!K7*1.1,2)</f>
        <v>46678.51</v>
      </c>
      <c r="L6" s="7">
        <f>+ROUND('[1]03-2021 5%S11-20 ACUM 20%'!L7*1.1,2)</f>
        <v>49790.400000000001</v>
      </c>
      <c r="M6" s="7">
        <f>+ROUND('[1]03-2021 5%S11-20 ACUM 20%'!M7*1.1,2)</f>
        <v>51865</v>
      </c>
      <c r="N6" s="7"/>
      <c r="O6" s="7"/>
    </row>
    <row r="7" spans="1:15" ht="12">
      <c r="A7" s="8"/>
      <c r="B7" s="6">
        <v>5</v>
      </c>
      <c r="C7" s="7">
        <f>+ROUND('[1]03-2021 5%S11-20 ACUM 20%'!C8*1.1,2)</f>
        <v>18783.490000000002</v>
      </c>
      <c r="D7" s="7">
        <f>+ROUND('[1]03-2021 5%S11-20 ACUM 20%'!D8*1.1,2)</f>
        <v>25044.65</v>
      </c>
      <c r="E7" s="7">
        <f>+ROUND('[1]03-2021 5%S11-20 ACUM 20%'!E8*1.1,2)</f>
        <v>31305.82</v>
      </c>
      <c r="F7" s="7">
        <f>+ROUND('[1]03-2021 5%S11-20 ACUM 20%'!F8*1.1,2)</f>
        <v>36523.43</v>
      </c>
      <c r="G7" s="7">
        <f>+ROUND('[1]03-2021 5%S11-20 ACUM 20%'!G8*1.1,2)</f>
        <v>37566.980000000003</v>
      </c>
      <c r="H7" s="7">
        <f>+ROUND('[1]03-2021 5%S11-20 ACUM 20%'!H8*1.1,2)</f>
        <v>41741.06</v>
      </c>
      <c r="I7" s="7">
        <f>+ROUND('[1]03-2021 5%S11-20 ACUM 20%'!I8*1.1,2)</f>
        <v>43828.14</v>
      </c>
      <c r="J7" s="7">
        <f>+ROUND('[1]03-2021 5%S11-20 ACUM 20%'!J8*1.1,2)</f>
        <v>45915.19</v>
      </c>
      <c r="K7" s="7">
        <f>+ROUND('[1]03-2021 5%S11-20 ACUM 20%'!K8*1.1,2)</f>
        <v>46958.73</v>
      </c>
      <c r="L7" s="7">
        <f>+ROUND('[1]03-2021 5%S11-20 ACUM 20%'!L8*1.1,2)</f>
        <v>50089.3</v>
      </c>
      <c r="M7" s="7">
        <f>+ROUND('[1]03-2021 5%S11-20 ACUM 20%'!M8*1.1,2)</f>
        <v>52176.34</v>
      </c>
      <c r="N7" s="7"/>
      <c r="O7" s="7"/>
    </row>
    <row r="8" spans="1:15" ht="12">
      <c r="A8" s="8"/>
      <c r="B8" s="6">
        <v>6</v>
      </c>
      <c r="C8" s="7">
        <f>+ROUND('[1]03-2021 5%S11-20 ACUM 20%'!C9*1.1,2)</f>
        <v>19233.78</v>
      </c>
      <c r="D8" s="7">
        <f>+ROUND('[1]03-2021 5%S11-20 ACUM 20%'!D9*1.1,2)</f>
        <v>25645.040000000001</v>
      </c>
      <c r="E8" s="7">
        <f>+ROUND('[1]03-2021 5%S11-20 ACUM 20%'!E9*1.1,2)</f>
        <v>32056.28</v>
      </c>
      <c r="F8" s="7">
        <f>+ROUND('[1]03-2021 5%S11-20 ACUM 20%'!F9*1.1,2)</f>
        <v>37399.01</v>
      </c>
      <c r="G8" s="7">
        <f>+ROUND('[1]03-2021 5%S11-20 ACUM 20%'!G9*1.1,2)</f>
        <v>38467.550000000003</v>
      </c>
      <c r="H8" s="7">
        <f>+ROUND('[1]03-2021 5%S11-20 ACUM 20%'!H9*1.1,2)</f>
        <v>42741.72</v>
      </c>
      <c r="I8" s="7">
        <f>+ROUND('[1]03-2021 5%S11-20 ACUM 20%'!I9*1.1,2)</f>
        <v>44878.8</v>
      </c>
      <c r="J8" s="7">
        <f>+ROUND('[1]03-2021 5%S11-20 ACUM 20%'!J9*1.1,2)</f>
        <v>47015.88</v>
      </c>
      <c r="K8" s="7">
        <f>+ROUND('[1]03-2021 5%S11-20 ACUM 20%'!K9*1.1,2)</f>
        <v>48084.44</v>
      </c>
      <c r="L8" s="7">
        <f>+ROUND('[1]03-2021 5%S11-20 ACUM 20%'!L9*1.1,2)</f>
        <v>51290.06</v>
      </c>
      <c r="M8" s="7">
        <f>+ROUND('[1]03-2021 5%S11-20 ACUM 20%'!M9*1.1,2)</f>
        <v>53427.15</v>
      </c>
      <c r="N8" s="7"/>
      <c r="O8" s="7"/>
    </row>
    <row r="9" spans="1:15" ht="12">
      <c r="A9" s="8"/>
      <c r="B9" s="6">
        <v>7</v>
      </c>
      <c r="C9" s="7">
        <f>+ROUND('[1]03-2021 5%S11-20 ACUM 20%'!C10*1.1,2)</f>
        <v>19547.89</v>
      </c>
      <c r="D9" s="7">
        <f>+ROUND('[1]03-2021 5%S11-20 ACUM 20%'!D10*1.1,2)</f>
        <v>26063.85</v>
      </c>
      <c r="E9" s="7">
        <f>+ROUND('[1]03-2021 5%S11-20 ACUM 20%'!E10*1.1,2)</f>
        <v>32579.82</v>
      </c>
      <c r="F9" s="7">
        <f>+ROUND('[1]03-2021 5%S11-20 ACUM 20%'!F10*1.1,2)</f>
        <v>38009.79</v>
      </c>
      <c r="G9" s="7">
        <f>+ROUND('[1]03-2021 5%S11-20 ACUM 20%'!G10*1.1,2)</f>
        <v>39095.769999999997</v>
      </c>
      <c r="H9" s="7">
        <f>+ROUND('[1]03-2021 5%S11-20 ACUM 20%'!H10*1.1,2)</f>
        <v>43439.76</v>
      </c>
      <c r="I9" s="7">
        <f>+ROUND('[1]03-2021 5%S11-20 ACUM 20%'!I10*1.1,2)</f>
        <v>45611.75</v>
      </c>
      <c r="J9" s="7">
        <f>+ROUND('[1]03-2021 5%S11-20 ACUM 20%'!J10*1.1,2)</f>
        <v>47783.74</v>
      </c>
      <c r="K9" s="7">
        <f>+ROUND('[1]03-2021 5%S11-20 ACUM 20%'!K10*1.1,2)</f>
        <v>48869.72</v>
      </c>
      <c r="L9" s="7">
        <f>+ROUND('[1]03-2021 5%S11-20 ACUM 20%'!L10*1.1,2)</f>
        <v>52127.7</v>
      </c>
      <c r="M9" s="7">
        <f>+ROUND('[1]03-2021 5%S11-20 ACUM 20%'!M10*1.1,2)</f>
        <v>54299.7</v>
      </c>
      <c r="N9" s="7"/>
      <c r="O9" s="7"/>
    </row>
    <row r="10" spans="1:15" ht="12">
      <c r="A10" s="8"/>
      <c r="B10" s="6">
        <v>8</v>
      </c>
      <c r="C10" s="7">
        <f>+ROUND('[1]03-2021 5%S11-20 ACUM 20%'!C11*1.1,2)</f>
        <v>19669.32</v>
      </c>
      <c r="D10" s="7">
        <f>+ROUND('[1]03-2021 5%S11-20 ACUM 20%'!D11*1.1,2)</f>
        <v>26225.759999999998</v>
      </c>
      <c r="E10" s="7">
        <f>+ROUND('[1]03-2021 5%S11-20 ACUM 20%'!E11*1.1,2)</f>
        <v>32782.199999999997</v>
      </c>
      <c r="F10" s="7">
        <f>+ROUND('[1]03-2021 5%S11-20 ACUM 20%'!F11*1.1,2)</f>
        <v>38245.89</v>
      </c>
      <c r="G10" s="7">
        <f>+ROUND('[1]03-2021 5%S11-20 ACUM 20%'!G11*1.1,2)</f>
        <v>39338.629999999997</v>
      </c>
      <c r="H10" s="7">
        <f>+ROUND('[1]03-2021 5%S11-20 ACUM 20%'!H11*1.1,2)</f>
        <v>43709.599999999999</v>
      </c>
      <c r="I10" s="7">
        <f>+ROUND('[1]03-2021 5%S11-20 ACUM 20%'!I11*1.1,2)</f>
        <v>45895.08</v>
      </c>
      <c r="J10" s="7">
        <f>+ROUND('[1]03-2021 5%S11-20 ACUM 20%'!J11*1.1,2)</f>
        <v>48080.55</v>
      </c>
      <c r="K10" s="7">
        <f>+ROUND('[1]03-2021 5%S11-20 ACUM 20%'!K11*1.1,2)</f>
        <v>49173.29</v>
      </c>
      <c r="L10" s="7">
        <f>+ROUND('[1]03-2021 5%S11-20 ACUM 20%'!L11*1.1,2)</f>
        <v>52451.519999999997</v>
      </c>
      <c r="M10" s="7">
        <f>+ROUND('[1]03-2021 5%S11-20 ACUM 20%'!M11*1.1,2)</f>
        <v>54636.98</v>
      </c>
      <c r="N10" s="7">
        <f>+ROUND('[1]03-2021 5%S11-20 ACUM 20%'!N11*1.1,2)</f>
        <v>0</v>
      </c>
      <c r="O10" s="7">
        <f>+ROUND('[1]03-2021 5%S11-20 ACUM 20%'!O11*1.1,2)</f>
        <v>76491.78</v>
      </c>
    </row>
    <row r="11" spans="1:15" ht="12">
      <c r="A11" s="8"/>
      <c r="B11" s="6">
        <v>9</v>
      </c>
      <c r="C11" s="7">
        <f>+ROUND('[1]03-2021 5%S11-20 ACUM 20%'!C12*1.1,2)</f>
        <v>19906.46</v>
      </c>
      <c r="D11" s="7">
        <f>+ROUND('[1]03-2021 5%S11-20 ACUM 20%'!D12*1.1,2)</f>
        <v>26541.96</v>
      </c>
      <c r="E11" s="7">
        <f>+ROUND('[1]03-2021 5%S11-20 ACUM 20%'!E12*1.1,2)</f>
        <v>33177.43</v>
      </c>
      <c r="F11" s="7">
        <f>+ROUND('[1]03-2021 5%S11-20 ACUM 20%'!F12*1.1,2)</f>
        <v>38707.019999999997</v>
      </c>
      <c r="G11" s="7">
        <f>+ROUND('[1]03-2021 5%S11-20 ACUM 20%'!G12*1.1,2)</f>
        <v>39812.93</v>
      </c>
      <c r="H11" s="7">
        <f>+ROUND('[1]03-2021 5%S11-20 ACUM 20%'!H12*1.1,2)</f>
        <v>44236.59</v>
      </c>
      <c r="I11" s="7">
        <f>+ROUND('[1]03-2021 5%S11-20 ACUM 20%'!I12*1.1,2)</f>
        <v>46448.41</v>
      </c>
      <c r="J11" s="7">
        <f>+ROUND('[1]03-2021 5%S11-20 ACUM 20%'!J12*1.1,2)</f>
        <v>48660.26</v>
      </c>
      <c r="K11" s="7">
        <f>+ROUND('[1]03-2021 5%S11-20 ACUM 20%'!K12*1.1,2)</f>
        <v>49766.17</v>
      </c>
      <c r="L11" s="7">
        <f>+ROUND('[1]03-2021 5%S11-20 ACUM 20%'!L12*1.1,2)</f>
        <v>53083.91</v>
      </c>
      <c r="M11" s="7">
        <f>+ROUND('[1]03-2021 5%S11-20 ACUM 20%'!M12*1.1,2)</f>
        <v>55295.74</v>
      </c>
      <c r="N11" s="7">
        <f>+ROUND('[1]03-2021 5%S11-20 ACUM 20%'!N12*1.1,2)</f>
        <v>66354.89</v>
      </c>
      <c r="O11" s="7">
        <f>+ROUND('[1]03-2021 5%S11-20 ACUM 20%'!O12*1.1,2)</f>
        <v>0</v>
      </c>
    </row>
    <row r="12" spans="1:15" ht="12">
      <c r="A12" s="8"/>
      <c r="B12" s="6">
        <v>10</v>
      </c>
      <c r="C12" s="7">
        <f>+ROUND('[1]03-2021 5%S11-20 ACUM 20%'!C13*1.1,2)</f>
        <v>20356.62</v>
      </c>
      <c r="D12" s="7">
        <f>+ROUND('[1]03-2021 5%S11-20 ACUM 20%'!D13*1.1,2)</f>
        <v>27142.15</v>
      </c>
      <c r="E12" s="7">
        <f>+ROUND('[1]03-2021 5%S11-20 ACUM 20%'!E13*1.1,2)</f>
        <v>33927.67</v>
      </c>
      <c r="F12" s="7">
        <f>+ROUND('[1]03-2021 5%S11-20 ACUM 20%'!F13*1.1,2)</f>
        <v>39582.29</v>
      </c>
      <c r="G12" s="7">
        <f>+ROUND('[1]03-2021 5%S11-20 ACUM 20%'!G13*1.1,2)</f>
        <v>40713.22</v>
      </c>
      <c r="H12" s="7">
        <f>+ROUND('[1]03-2021 5%S11-20 ACUM 20%'!H13*1.1,2)</f>
        <v>45236.92</v>
      </c>
      <c r="I12" s="7">
        <f>+ROUND('[1]03-2021 5%S11-20 ACUM 20%'!I13*1.1,2)</f>
        <v>47498.75</v>
      </c>
      <c r="J12" s="7">
        <f>+ROUND('[1]03-2021 5%S11-20 ACUM 20%'!J13*1.1,2)</f>
        <v>49760.59</v>
      </c>
      <c r="K12" s="7">
        <f>+ROUND('[1]03-2021 5%S11-20 ACUM 20%'!K13*1.1,2)</f>
        <v>50891.519999999997</v>
      </c>
      <c r="L12" s="7">
        <f>+ROUND('[1]03-2021 5%S11-20 ACUM 20%'!L13*1.1,2)</f>
        <v>54284.29</v>
      </c>
      <c r="M12" s="7">
        <f>+ROUND('[1]03-2021 5%S11-20 ACUM 20%'!M13*1.1,2)</f>
        <v>56546.14</v>
      </c>
      <c r="N12" s="7">
        <f>+ROUND('[1]03-2021 5%S11-20 ACUM 20%'!N13*1.1,2)</f>
        <v>0</v>
      </c>
      <c r="O12" s="7">
        <f>+ROUND('[1]03-2021 5%S11-20 ACUM 20%'!O13*1.1,2)</f>
        <v>79164.600000000006</v>
      </c>
    </row>
    <row r="13" spans="1:15" ht="12">
      <c r="A13" s="8"/>
      <c r="B13" s="6">
        <v>11</v>
      </c>
      <c r="C13" s="7">
        <f>+ROUND('[1]03-2021 5%S11-20 ACUM 20%'!C14*1.1,2)</f>
        <v>20806.97</v>
      </c>
      <c r="D13" s="7">
        <f>+ROUND('[1]03-2021 5%S11-20 ACUM 20%'!D14*1.1,2)</f>
        <v>27742.639999999999</v>
      </c>
      <c r="E13" s="7">
        <f>+ROUND('[1]03-2021 5%S11-20 ACUM 20%'!E14*1.1,2)</f>
        <v>34678.300000000003</v>
      </c>
      <c r="F13" s="7">
        <f>+ROUND('[1]03-2021 5%S11-20 ACUM 20%'!F14*1.1,2)</f>
        <v>40458</v>
      </c>
      <c r="G13" s="7">
        <f>+ROUND('[1]03-2021 5%S11-20 ACUM 20%'!G14*1.1,2)</f>
        <v>41613.94</v>
      </c>
      <c r="H13" s="7">
        <f>+ROUND('[1]03-2021 5%S11-20 ACUM 20%'!H14*1.1,2)</f>
        <v>46237.73</v>
      </c>
      <c r="I13" s="7">
        <f>+ROUND('[1]03-2021 5%S11-20 ACUM 20%'!I14*1.1,2)</f>
        <v>48549.599999999999</v>
      </c>
      <c r="J13" s="7">
        <f>+ROUND('[1]03-2021 5%S11-20 ACUM 20%'!J14*1.1,2)</f>
        <v>50861.49</v>
      </c>
      <c r="K13" s="7">
        <f>+ROUND('[1]03-2021 5%S11-20 ACUM 20%'!K14*1.1,2)</f>
        <v>52017.440000000002</v>
      </c>
      <c r="L13" s="7">
        <f>+ROUND('[1]03-2021 5%S11-20 ACUM 20%'!L14*1.1,2)</f>
        <v>55485.27</v>
      </c>
      <c r="M13" s="7">
        <f>+ROUND('[1]03-2021 5%S11-20 ACUM 20%'!M14*1.1,2)</f>
        <v>57797.15</v>
      </c>
      <c r="N13" s="7">
        <f>+ROUND('[1]03-2021 5%S11-20 ACUM 20%'!N14*1.1,2)</f>
        <v>0</v>
      </c>
      <c r="O13" s="7">
        <f>+ROUND('[1]03-2021 5%S11-20 ACUM 20%'!O14*1.1,2)</f>
        <v>0</v>
      </c>
    </row>
    <row r="14" spans="1:15" ht="12">
      <c r="A14" s="8"/>
      <c r="B14" s="6">
        <v>12</v>
      </c>
      <c r="C14" s="7">
        <f>+ROUND('[1]03-2021 5%S11-20 ACUM 20%'!C15*1.1,2)</f>
        <v>21615.84</v>
      </c>
      <c r="D14" s="7">
        <f>+ROUND('[1]03-2021 5%S11-20 ACUM 20%'!D15*1.1,2)</f>
        <v>28821.119999999999</v>
      </c>
      <c r="E14" s="7">
        <f>+ROUND('[1]03-2021 5%S11-20 ACUM 20%'!E15*1.1,2)</f>
        <v>36026.410000000003</v>
      </c>
      <c r="F14" s="7">
        <f>+ROUND('[1]03-2021 5%S11-20 ACUM 20%'!F15*1.1,2)</f>
        <v>42030.8</v>
      </c>
      <c r="G14" s="7">
        <f>+ROUND('[1]03-2021 5%S11-20 ACUM 20%'!G15*1.1,2)</f>
        <v>43231.71</v>
      </c>
      <c r="H14" s="7">
        <f>+ROUND('[1]03-2021 5%S11-20 ACUM 20%'!H15*1.1,2)</f>
        <v>48035.21</v>
      </c>
      <c r="I14" s="7">
        <f>+ROUND('[1]03-2021 5%S11-20 ACUM 20%'!I15*1.1,2)</f>
        <v>50436.98</v>
      </c>
      <c r="J14" s="7">
        <f>+ROUND('[1]03-2021 5%S11-20 ACUM 20%'!J15*1.1,2)</f>
        <v>52838.74</v>
      </c>
      <c r="K14" s="7">
        <f>+ROUND('[1]03-2021 5%S11-20 ACUM 20%'!K15*1.1,2)</f>
        <v>54039.61</v>
      </c>
      <c r="L14" s="7">
        <f>+ROUND('[1]03-2021 5%S11-20 ACUM 20%'!L15*1.1,2)</f>
        <v>57642.239999999998</v>
      </c>
      <c r="M14" s="7">
        <f>+ROUND('[1]03-2021 5%S11-20 ACUM 20%'!M15*1.1,2)</f>
        <v>60044.01</v>
      </c>
      <c r="N14" s="7">
        <f>+ROUND('[1]03-2021 5%S11-20 ACUM 20%'!N15*1.1,2)</f>
        <v>72052.820000000007</v>
      </c>
      <c r="O14" s="7">
        <f>+ROUND('[1]03-2021 5%S11-20 ACUM 20%'!O15*1.1,2)</f>
        <v>0</v>
      </c>
    </row>
    <row r="15" spans="1:15" ht="12">
      <c r="A15" s="8"/>
      <c r="B15" s="6">
        <v>13</v>
      </c>
      <c r="C15" s="7">
        <f>+ROUND('[1]03-2021 5%S11-20 ACUM 20%'!C16*1.1,2)</f>
        <v>22425.52</v>
      </c>
      <c r="D15" s="7">
        <f>+ROUND('[1]03-2021 5%S11-20 ACUM 20%'!D16*1.1,2)</f>
        <v>29900.7</v>
      </c>
      <c r="E15" s="7">
        <f>+ROUND('[1]03-2021 5%S11-20 ACUM 20%'!E16*1.1,2)</f>
        <v>37375.879999999997</v>
      </c>
      <c r="F15" s="7">
        <f>+ROUND('[1]03-2021 5%S11-20 ACUM 20%'!F16*1.1,2)</f>
        <v>43605.19</v>
      </c>
      <c r="G15" s="7">
        <f>+ROUND('[1]03-2021 5%S11-20 ACUM 20%'!G16*1.1,2)</f>
        <v>44851.05</v>
      </c>
      <c r="H15" s="7">
        <f>+ROUND('[1]03-2021 5%S11-20 ACUM 20%'!H16*1.1,2)</f>
        <v>49834.49</v>
      </c>
      <c r="I15" s="7">
        <f>+ROUND('[1]03-2021 5%S11-20 ACUM 20%'!I16*1.1,2)</f>
        <v>52326.23</v>
      </c>
      <c r="J15" s="7">
        <f>+ROUND('[1]03-2021 5%S11-20 ACUM 20%'!J16*1.1,2)</f>
        <v>54817.95</v>
      </c>
      <c r="K15" s="7">
        <f>+ROUND('[1]03-2021 5%S11-20 ACUM 20%'!K16*1.1,2)</f>
        <v>56063.81</v>
      </c>
      <c r="L15" s="7">
        <f>+ROUND('[1]03-2021 5%S11-20 ACUM 20%'!L16*1.1,2)</f>
        <v>59801.4</v>
      </c>
      <c r="M15" s="7">
        <f>+ROUND('[1]03-2021 5%S11-20 ACUM 20%'!M16*1.1,2)</f>
        <v>62293.120000000003</v>
      </c>
      <c r="N15" s="7">
        <f>+ROUND('[1]03-2021 5%S11-20 ACUM 20%'!N16*1.1,2)</f>
        <v>74751.740000000005</v>
      </c>
      <c r="O15" s="7">
        <f>+ROUND('[1]03-2021 5%S11-20 ACUM 20%'!O16*1.1,2)</f>
        <v>87210.37</v>
      </c>
    </row>
    <row r="16" spans="1:15" ht="12">
      <c r="A16" s="5"/>
      <c r="B16" s="6">
        <v>14</v>
      </c>
      <c r="C16" s="7">
        <f>+ROUND('[1]03-2021 5%S11-20 ACUM 20%'!C17*1.1,2)</f>
        <v>24123.48</v>
      </c>
      <c r="D16" s="7">
        <f>+ROUND('[1]03-2021 5%S11-20 ACUM 20%'!D17*1.1,2)</f>
        <v>32164.65</v>
      </c>
      <c r="E16" s="7">
        <f>+ROUND('[1]03-2021 5%S11-20 ACUM 20%'!E17*1.1,2)</f>
        <v>40205.81</v>
      </c>
      <c r="F16" s="7">
        <f>+ROUND('[1]03-2021 5%S11-20 ACUM 20%'!F17*1.1,2)</f>
        <v>46906.78</v>
      </c>
      <c r="G16" s="7">
        <f>+ROUND('[1]03-2021 5%S11-20 ACUM 20%'!G17*1.1,2)</f>
        <v>48246.98</v>
      </c>
      <c r="H16" s="7">
        <f>+ROUND('[1]03-2021 5%S11-20 ACUM 20%'!H17*1.1,2)</f>
        <v>53607.76</v>
      </c>
      <c r="I16" s="7">
        <f>+ROUND('[1]03-2021 5%S11-20 ACUM 20%'!I17*1.1,2)</f>
        <v>56288.160000000003</v>
      </c>
      <c r="J16" s="7">
        <f>+ROUND('[1]03-2021 5%S11-20 ACUM 20%'!J17*1.1,2)</f>
        <v>58968.54</v>
      </c>
      <c r="K16" s="7">
        <f>+ROUND('[1]03-2021 5%S11-20 ACUM 20%'!K17*1.1,2)</f>
        <v>60308.71</v>
      </c>
      <c r="L16" s="7">
        <f>+ROUND('[1]03-2021 5%S11-20 ACUM 20%'!L17*1.1,2)</f>
        <v>64329.3</v>
      </c>
      <c r="M16" s="7">
        <f>+ROUND('[1]03-2021 5%S11-20 ACUM 20%'!M17*1.1,2)</f>
        <v>67009.69</v>
      </c>
      <c r="N16" s="7">
        <f>+ROUND('[1]03-2021 5%S11-20 ACUM 20%'!N17*1.1,2)</f>
        <v>0</v>
      </c>
      <c r="O16" s="7">
        <f>+ROUND('[1]03-2021 5%S11-20 ACUM 20%'!O17*1.1,2)</f>
        <v>93813.58</v>
      </c>
    </row>
    <row r="17" spans="1:15" ht="12">
      <c r="A17" s="8"/>
      <c r="B17" s="6">
        <v>15</v>
      </c>
      <c r="C17" s="7">
        <f>+ROUND('[1]03-2021 5%S11-20 ACUM 20%'!C18*1.1,2)</f>
        <v>24274.07</v>
      </c>
      <c r="D17" s="7">
        <f>+ROUND('[1]03-2021 5%S11-20 ACUM 20%'!D18*1.1,2)</f>
        <v>32365.42</v>
      </c>
      <c r="E17" s="7">
        <f>+ROUND('[1]03-2021 5%S11-20 ACUM 20%'!E18*1.1,2)</f>
        <v>40456.79</v>
      </c>
      <c r="F17" s="7">
        <f>+ROUND('[1]03-2021 5%S11-20 ACUM 20%'!F18*1.1,2)</f>
        <v>47199.58</v>
      </c>
      <c r="G17" s="7">
        <f>+ROUND('[1]03-2021 5%S11-20 ACUM 20%'!G18*1.1,2)</f>
        <v>48548.15</v>
      </c>
      <c r="H17" s="7">
        <f>+ROUND('[1]03-2021 5%S11-20 ACUM 20%'!H18*1.1,2)</f>
        <v>53942.37</v>
      </c>
      <c r="I17" s="7">
        <f>+ROUND('[1]03-2021 5%S11-20 ACUM 20%'!I18*1.1,2)</f>
        <v>56639.5</v>
      </c>
      <c r="J17" s="7">
        <f>+ROUND('[1]03-2021 5%S11-20 ACUM 20%'!J18*1.1,2)</f>
        <v>59336.62</v>
      </c>
      <c r="K17" s="7">
        <f>+ROUND('[1]03-2021 5%S11-20 ACUM 20%'!K18*1.1,2)</f>
        <v>60685.17</v>
      </c>
      <c r="L17" s="7">
        <f>+ROUND('[1]03-2021 5%S11-20 ACUM 20%'!L18*1.1,2)</f>
        <v>64730.84</v>
      </c>
      <c r="M17" s="7">
        <f>+ROUND('[1]03-2021 5%S11-20 ACUM 20%'!M18*1.1,2)</f>
        <v>67427.98</v>
      </c>
      <c r="N17" s="7">
        <f>+ROUND('[1]03-2021 5%S11-20 ACUM 20%'!N18*1.1,2)</f>
        <v>80913.56</v>
      </c>
      <c r="O17" s="7">
        <f>+ROUND('[1]03-2021 5%S11-20 ACUM 20%'!O18*1.1,2)</f>
        <v>0</v>
      </c>
    </row>
    <row r="18" spans="1:15" ht="12">
      <c r="A18" s="8"/>
      <c r="B18" s="6">
        <v>16</v>
      </c>
      <c r="C18" s="7">
        <f>+ROUND('[1]03-2021 5%S11-20 ACUM 20%'!C19*1.1,2)</f>
        <v>25312.34</v>
      </c>
      <c r="D18" s="7">
        <f>+ROUND('[1]03-2021 5%S11-20 ACUM 20%'!D19*1.1,2)</f>
        <v>33749.82</v>
      </c>
      <c r="E18" s="7">
        <f>+ROUND('[1]03-2021 5%S11-20 ACUM 20%'!E19*1.1,2)</f>
        <v>42187.26</v>
      </c>
      <c r="F18" s="7">
        <f>+ROUND('[1]03-2021 5%S11-20 ACUM 20%'!F19*1.1,2)</f>
        <v>49218.47</v>
      </c>
      <c r="G18" s="7">
        <f>+ROUND('[1]03-2021 5%S11-20 ACUM 20%'!G19*1.1,2)</f>
        <v>50624.71</v>
      </c>
      <c r="H18" s="7">
        <f>+ROUND('[1]03-2021 5%S11-20 ACUM 20%'!H19*1.1,2)</f>
        <v>56249.69</v>
      </c>
      <c r="I18" s="7">
        <f>+ROUND('[1]03-2021 5%S11-20 ACUM 20%'!I19*1.1,2)</f>
        <v>59062.16</v>
      </c>
      <c r="J18" s="7">
        <f>+ROUND('[1]03-2021 5%S11-20 ACUM 20%'!J19*1.1,2)</f>
        <v>61874.65</v>
      </c>
      <c r="K18" s="7">
        <f>+ROUND('[1]03-2021 5%S11-20 ACUM 20%'!K19*1.1,2)</f>
        <v>63280.88</v>
      </c>
      <c r="L18" s="7">
        <f>+ROUND('[1]03-2021 5%S11-20 ACUM 20%'!L19*1.1,2)</f>
        <v>67499.61</v>
      </c>
      <c r="M18" s="7">
        <f>+ROUND('[1]03-2021 5%S11-20 ACUM 20%'!M19*1.1,2)</f>
        <v>70312.100000000006</v>
      </c>
      <c r="N18" s="7">
        <f>+ROUND('[1]03-2021 5%S11-20 ACUM 20%'!N19*1.1,2)</f>
        <v>0</v>
      </c>
      <c r="O18" s="7">
        <f>+ROUND('[1]03-2021 5%S11-20 ACUM 20%'!O19*1.1,2)</f>
        <v>0</v>
      </c>
    </row>
    <row r="19" spans="1:15" ht="12">
      <c r="A19" s="8"/>
      <c r="B19" s="6">
        <v>17</v>
      </c>
      <c r="C19" s="7">
        <f>+ROUND('[1]03-2021 5%S11-20 ACUM 20%'!C20*1.1,2)</f>
        <v>27625.9</v>
      </c>
      <c r="D19" s="7">
        <f>+ROUND('[1]03-2021 5%S11-20 ACUM 20%'!D20*1.1,2)</f>
        <v>36834.53</v>
      </c>
      <c r="E19" s="7">
        <f>+ROUND('[1]03-2021 5%S11-20 ACUM 20%'!E20*1.1,2)</f>
        <v>46043.14</v>
      </c>
      <c r="F19" s="7">
        <f>+ROUND('[1]03-2021 5%S11-20 ACUM 20%'!F20*1.1,2)</f>
        <v>53717</v>
      </c>
      <c r="G19" s="7">
        <f>+ROUND('[1]03-2021 5%S11-20 ACUM 20%'!G20*1.1,2)</f>
        <v>55251.78</v>
      </c>
      <c r="H19" s="7">
        <f>+ROUND('[1]03-2021 5%S11-20 ACUM 20%'!H20*1.1,2)</f>
        <v>61390.879999999997</v>
      </c>
      <c r="I19" s="7">
        <f>+ROUND('[1]03-2021 5%S11-20 ACUM 20%'!I20*1.1,2)</f>
        <v>64460.42</v>
      </c>
      <c r="J19" s="7">
        <f>+ROUND('[1]03-2021 5%S11-20 ACUM 20%'!J20*1.1,2)</f>
        <v>67529.960000000006</v>
      </c>
      <c r="K19" s="7">
        <f>+ROUND('[1]03-2021 5%S11-20 ACUM 20%'!K20*1.1,2)</f>
        <v>69064.72</v>
      </c>
      <c r="L19" s="7">
        <f>+ROUND('[1]03-2021 5%S11-20 ACUM 20%'!L20*1.1,2)</f>
        <v>73669.05</v>
      </c>
      <c r="M19" s="7">
        <f>+ROUND('[1]03-2021 5%S11-20 ACUM 20%'!M20*1.1,2)</f>
        <v>76738.600000000006</v>
      </c>
      <c r="N19" s="7">
        <f>+ROUND('[1]03-2021 5%S11-20 ACUM 20%'!N20*1.1,2)</f>
        <v>0</v>
      </c>
      <c r="O19" s="7">
        <f>+ROUND('[1]03-2021 5%S11-20 ACUM 20%'!O20*1.1,2)</f>
        <v>0</v>
      </c>
    </row>
    <row r="20" spans="1:15" ht="12">
      <c r="A20" s="8"/>
      <c r="B20" s="6">
        <v>18</v>
      </c>
      <c r="C20" s="7">
        <f>+ROUND('[1]03-2021 5%S11-20 ACUM 20%'!C21*1.1,2)</f>
        <v>27910.95</v>
      </c>
      <c r="D20" s="7">
        <f>+ROUND('[1]03-2021 5%S11-20 ACUM 20%'!D21*1.1,2)</f>
        <v>37214.61</v>
      </c>
      <c r="E20" s="7">
        <f>+ROUND('[1]03-2021 5%S11-20 ACUM 20%'!E21*1.1,2)</f>
        <v>46518.25</v>
      </c>
      <c r="F20" s="7">
        <f>+ROUND('[1]03-2021 5%S11-20 ACUM 20%'!F21*1.1,2)</f>
        <v>54271.29</v>
      </c>
      <c r="G20" s="7">
        <f>+ROUND('[1]03-2021 5%S11-20 ACUM 20%'!G21*1.1,2)</f>
        <v>55821.9</v>
      </c>
      <c r="H20" s="7">
        <f>+ROUND('[1]03-2021 5%S11-20 ACUM 20%'!H21*1.1,2)</f>
        <v>62024.35</v>
      </c>
      <c r="I20" s="7">
        <f>+ROUND('[1]03-2021 5%S11-20 ACUM 20%'!I21*1.1,2)</f>
        <v>65125.56</v>
      </c>
      <c r="J20" s="7">
        <f>+ROUND('[1]03-2021 5%S11-20 ACUM 20%'!J21*1.1,2)</f>
        <v>68226.759999999995</v>
      </c>
      <c r="K20" s="7">
        <f>+ROUND('[1]03-2021 5%S11-20 ACUM 20%'!K21*1.1,2)</f>
        <v>69777.37</v>
      </c>
      <c r="L20" s="7">
        <f>+ROUND('[1]03-2021 5%S11-20 ACUM 20%'!L21*1.1,2)</f>
        <v>74429.2</v>
      </c>
      <c r="M20" s="7">
        <f>+ROUND('[1]03-2021 5%S11-20 ACUM 20%'!M21*1.1,2)</f>
        <v>77530.41</v>
      </c>
      <c r="N20" s="7">
        <f>+ROUND('[1]03-2021 5%S11-20 ACUM 20%'!N21*1.1,2)</f>
        <v>93036.52</v>
      </c>
      <c r="O20" s="7">
        <f>+ROUND('[1]03-2021 5%S11-20 ACUM 20%'!O21*1.1,2)</f>
        <v>108542.6</v>
      </c>
    </row>
    <row r="21" spans="1:15" ht="12">
      <c r="A21" s="5"/>
      <c r="B21" s="6">
        <v>19</v>
      </c>
      <c r="C21" s="7">
        <f>+ROUND('[1]03-2021 5%S11-20 ACUM 20%'!C22*1.1,2)</f>
        <v>31379.81</v>
      </c>
      <c r="D21" s="7">
        <f>+ROUND('[1]03-2021 5%S11-20 ACUM 20%'!D22*1.1,2)</f>
        <v>41839.730000000003</v>
      </c>
      <c r="E21" s="7">
        <f>+ROUND('[1]03-2021 5%S11-20 ACUM 20%'!E22*1.1,2)</f>
        <v>52299.67</v>
      </c>
      <c r="F21" s="7">
        <f>+ROUND('[1]03-2021 5%S11-20 ACUM 20%'!F22*1.1,2)</f>
        <v>61016.27</v>
      </c>
      <c r="G21" s="7">
        <f>+ROUND('[1]03-2021 5%S11-20 ACUM 20%'!G22*1.1,2)</f>
        <v>62759.59</v>
      </c>
      <c r="H21" s="7">
        <f>+ROUND('[1]03-2021 5%S11-20 ACUM 20%'!H22*1.1,2)</f>
        <v>69732.89</v>
      </c>
      <c r="I21" s="7">
        <f>+ROUND('[1]03-2021 5%S11-20 ACUM 20%'!I22*1.1,2)</f>
        <v>73219.539999999994</v>
      </c>
      <c r="J21" s="7">
        <f>+ROUND('[1]03-2021 5%S11-20 ACUM 20%'!J22*1.1,2)</f>
        <v>76706.179999999993</v>
      </c>
      <c r="K21" s="7">
        <f>+ROUND('[1]03-2021 5%S11-20 ACUM 20%'!K22*1.1,2)</f>
        <v>78449.509999999995</v>
      </c>
      <c r="L21" s="7">
        <f>+ROUND('[1]03-2021 5%S11-20 ACUM 20%'!L22*1.1,2)</f>
        <v>83679.460000000006</v>
      </c>
      <c r="M21" s="7">
        <f>+ROUND('[1]03-2021 5%S11-20 ACUM 20%'!M22*1.1,2)</f>
        <v>87166.11</v>
      </c>
      <c r="N21" s="7">
        <f>+ROUND('[1]03-2021 5%S11-20 ACUM 20%'!N22*1.1,2)</f>
        <v>0</v>
      </c>
      <c r="O21" s="7">
        <f>+ROUND('[1]03-2021 5%S11-20 ACUM 20%'!O22*1.1,2)</f>
        <v>0</v>
      </c>
    </row>
    <row r="22" spans="1:15" ht="12">
      <c r="A22" s="8"/>
      <c r="B22" s="6">
        <v>20</v>
      </c>
      <c r="C22" s="7">
        <f>+ROUND('[1]03-2021 5%S11-20 ACUM 20%'!C23*1.1,2)</f>
        <v>31906.71</v>
      </c>
      <c r="D22" s="7">
        <f>+ROUND('[1]03-2021 5%S11-20 ACUM 20%'!D23*1.1,2)</f>
        <v>42542.26</v>
      </c>
      <c r="E22" s="7">
        <f>+ROUND('[1]03-2021 5%S11-20 ACUM 20%'!E23*1.1,2)</f>
        <v>53177.83</v>
      </c>
      <c r="F22" s="7">
        <f>+ROUND('[1]03-2021 5%S11-20 ACUM 20%'!F23*1.1,2)</f>
        <v>62040.79</v>
      </c>
      <c r="G22" s="7">
        <f>+ROUND('[1]03-2021 5%S11-20 ACUM 20%'!G23*1.1,2)</f>
        <v>63813.38</v>
      </c>
      <c r="H22" s="7">
        <f>+ROUND('[1]03-2021 5%S11-20 ACUM 20%'!H23*1.1,2)</f>
        <v>70903.759999999995</v>
      </c>
      <c r="I22" s="7">
        <f>+ROUND('[1]03-2021 5%S11-20 ACUM 20%'!I23*1.1,2)</f>
        <v>74448.95</v>
      </c>
      <c r="J22" s="7">
        <f>+ROUND('[1]03-2021 5%S11-20 ACUM 20%'!J23*1.1,2)</f>
        <v>77994.13</v>
      </c>
      <c r="K22" s="7">
        <f>+ROUND('[1]03-2021 5%S11-20 ACUM 20%'!K23*1.1,2)</f>
        <v>79766.740000000005</v>
      </c>
      <c r="L22" s="7">
        <f>+ROUND('[1]03-2021 5%S11-20 ACUM 20%'!L23*1.1,2)</f>
        <v>85084.51</v>
      </c>
      <c r="M22" s="7">
        <f>+ROUND('[1]03-2021 5%S11-20 ACUM 20%'!M23*1.1,2)</f>
        <v>88629.71</v>
      </c>
      <c r="N22" s="7">
        <f>+ROUND('[1]03-2021 5%S11-20 ACUM 20%'!N23*1.1,2)</f>
        <v>106355.63</v>
      </c>
      <c r="O22" s="7">
        <f>+ROUND('[1]03-2021 5%S11-20 ACUM 20%'!O23*1.1,2)</f>
        <v>124081.58</v>
      </c>
    </row>
    <row r="23" spans="1:15" ht="12.75" thickBot="1">
      <c r="A23" s="9"/>
      <c r="B23" s="6">
        <v>98</v>
      </c>
      <c r="C23" s="7">
        <f>+ROUND('[1]03-2021 5%S11-20 ACUM 20%'!C24*1.1,2)</f>
        <v>33286.89</v>
      </c>
      <c r="D23" s="7">
        <f>+ROUND('[1]03-2021 5%S11-20 ACUM 20%'!D24*1.1,2)</f>
        <v>44382.5</v>
      </c>
      <c r="E23" s="7">
        <f>+ROUND('[1]03-2021 5%S11-20 ACUM 20%'!E24*1.1,2)</f>
        <v>55478.14</v>
      </c>
      <c r="F23" s="7">
        <f>+ROUND('[1]03-2021 5%S11-20 ACUM 20%'!F24*1.1,2)</f>
        <v>64724.480000000003</v>
      </c>
      <c r="G23" s="7">
        <f>+ROUND('[1]03-2021 5%S11-20 ACUM 20%'!G24*1.1,2)</f>
        <v>66573.75</v>
      </c>
      <c r="H23" s="7">
        <f>+ROUND('[1]03-2021 5%S11-20 ACUM 20%'!H24*1.1,2)</f>
        <v>73970.84</v>
      </c>
      <c r="I23" s="7">
        <f>+ROUND('[1]03-2021 5%S11-20 ACUM 20%'!I24*1.1,2)</f>
        <v>77669.38</v>
      </c>
      <c r="J23" s="7">
        <f>+ROUND('[1]03-2021 5%S11-20 ACUM 20%'!J24*1.1,2)</f>
        <v>81367.92</v>
      </c>
      <c r="K23" s="7">
        <f>+ROUND('[1]03-2021 5%S11-20 ACUM 20%'!K24*1.1,2)</f>
        <v>83217.2</v>
      </c>
      <c r="L23" s="7">
        <f>+ROUND('[1]03-2021 5%S11-20 ACUM 20%'!L24*1.1,2)</f>
        <v>88765</v>
      </c>
      <c r="M23" s="7">
        <f>+ROUND('[1]03-2021 5%S11-20 ACUM 20%'!M24*1.1,2)</f>
        <v>92463.56</v>
      </c>
      <c r="N23" s="7"/>
      <c r="O23" s="7"/>
    </row>
    <row r="24" spans="1:15" ht="12">
      <c r="A24" s="5"/>
      <c r="B24" s="6">
        <v>21</v>
      </c>
      <c r="C24" s="7">
        <f>+ROUND('[1]03-2021 5%S11-20 ACUM 20%'!C25*1.1,2)</f>
        <v>37994.639999999999</v>
      </c>
      <c r="D24" s="7">
        <f>+ROUND('[1]03-2021 5%S11-20 ACUM 20%'!D25*1.1,2)</f>
        <v>50659.51</v>
      </c>
      <c r="E24" s="7">
        <f>+ROUND('[1]03-2021 5%S11-20 ACUM 20%'!E25*1.1,2)</f>
        <v>63324.4</v>
      </c>
      <c r="F24" s="7">
        <f>+ROUND('[1]03-2021 5%S11-20 ACUM 20%'!F25*1.1,2)</f>
        <v>73878.48</v>
      </c>
      <c r="G24" s="7">
        <f>+ROUND('[1]03-2021 5%S11-20 ACUM 20%'!G25*1.1,2)</f>
        <v>75989.289999999994</v>
      </c>
      <c r="H24" s="7">
        <f>+ROUND('[1]03-2021 5%S11-20 ACUM 20%'!H25*1.1,2)</f>
        <v>84432.55</v>
      </c>
      <c r="I24" s="7">
        <f>+ROUND('[1]03-2021 5%S11-20 ACUM 20%'!I25*1.1,2)</f>
        <v>88654.16</v>
      </c>
      <c r="J24" s="7">
        <f>+ROUND('[1]03-2021 5%S11-20 ACUM 20%'!J25*1.1,2)</f>
        <v>92875.79</v>
      </c>
      <c r="K24" s="7">
        <f>+ROUND('[1]03-2021 5%S11-20 ACUM 20%'!K25*1.1,2)</f>
        <v>94986.61</v>
      </c>
      <c r="L24" s="7">
        <f>+ROUND('[1]03-2021 5%S11-20 ACUM 20%'!L25*1.1,2)</f>
        <v>101319.03999999999</v>
      </c>
      <c r="M24" s="7">
        <f>+ROUND('[1]03-2021 5%S11-20 ACUM 20%'!M25*1.1,2)</f>
        <v>105540.67</v>
      </c>
      <c r="N24" s="7"/>
      <c r="O24" s="7"/>
    </row>
    <row r="25" spans="1:15" ht="12">
      <c r="A25" s="8"/>
      <c r="B25" s="6">
        <v>22</v>
      </c>
      <c r="C25" s="7">
        <f>+ROUND('[1]03-2021 5%S11-20 ACUM 20%'!C26*1.1,2)</f>
        <v>47069.68</v>
      </c>
      <c r="D25" s="7">
        <f>+ROUND('[1]03-2021 5%S11-20 ACUM 20%'!D26*1.1,2)</f>
        <v>62759.59</v>
      </c>
      <c r="E25" s="7">
        <f>+ROUND('[1]03-2021 5%S11-20 ACUM 20%'!E26*1.1,2)</f>
        <v>78449.490000000005</v>
      </c>
      <c r="F25" s="7">
        <f>+ROUND('[1]03-2021 5%S11-20 ACUM 20%'!F26*1.1,2)</f>
        <v>91524.4</v>
      </c>
      <c r="G25" s="7">
        <f>+ROUND('[1]03-2021 5%S11-20 ACUM 20%'!G26*1.1,2)</f>
        <v>94139.39</v>
      </c>
      <c r="H25" s="7">
        <f>+ROUND('[1]03-2021 5%S11-20 ACUM 20%'!H26*1.1,2)</f>
        <v>104599.31</v>
      </c>
      <c r="I25" s="7">
        <f>+ROUND('[1]03-2021 5%S11-20 ACUM 20%'!I26*1.1,2)</f>
        <v>109829.29</v>
      </c>
      <c r="J25" s="7">
        <f>+ROUND('[1]03-2021 5%S11-20 ACUM 20%'!J26*1.1,2)</f>
        <v>115059.25</v>
      </c>
      <c r="K25" s="7">
        <f>+ROUND('[1]03-2021 5%S11-20 ACUM 20%'!K26*1.1,2)</f>
        <v>117674.24000000001</v>
      </c>
      <c r="L25" s="7">
        <f>+ROUND('[1]03-2021 5%S11-20 ACUM 20%'!L26*1.1,2)</f>
        <v>125519.19</v>
      </c>
      <c r="M25" s="7">
        <f>+ROUND('[1]03-2021 5%S11-20 ACUM 20%'!M26*1.1,2)</f>
        <v>130749.15</v>
      </c>
      <c r="N25" s="7"/>
      <c r="O25" s="7"/>
    </row>
    <row r="26" spans="1:15" ht="12.75" thickBot="1">
      <c r="B26" s="10"/>
      <c r="C26" s="11"/>
      <c r="D26" s="11"/>
      <c r="E26" s="12"/>
      <c r="F26" s="13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2">
      <c r="B27" s="14"/>
      <c r="C27" s="32" t="s">
        <v>16</v>
      </c>
      <c r="D27" s="33"/>
      <c r="E27" s="15"/>
      <c r="F27" s="16">
        <f>+ROUND(G27*$H$4*100,2)</f>
        <v>104707.92</v>
      </c>
      <c r="G27" s="17">
        <v>2.5700000000000001E-2</v>
      </c>
      <c r="H27" s="34" t="s">
        <v>17</v>
      </c>
      <c r="I27" s="18"/>
      <c r="J27" s="18"/>
      <c r="K27" s="18"/>
      <c r="L27" s="18"/>
      <c r="M27" s="18"/>
      <c r="N27" s="18"/>
      <c r="O27" s="18"/>
    </row>
    <row r="28" spans="1:15" ht="12">
      <c r="B28" s="14"/>
      <c r="C28" s="37" t="s">
        <v>18</v>
      </c>
      <c r="D28" s="38"/>
      <c r="E28" s="19"/>
      <c r="F28" s="20">
        <f>+ROUND(G28*$H$4*100,2)</f>
        <v>126708.8</v>
      </c>
      <c r="G28" s="21">
        <v>3.1099999999999999E-2</v>
      </c>
      <c r="H28" s="35"/>
      <c r="I28" s="18"/>
      <c r="J28" s="22"/>
      <c r="K28" s="18"/>
      <c r="L28" s="18"/>
      <c r="M28" s="18"/>
      <c r="N28" s="18"/>
      <c r="O28" s="18"/>
    </row>
    <row r="29" spans="1:15" ht="12.75" thickBot="1">
      <c r="B29" s="14"/>
      <c r="C29" s="39" t="s">
        <v>19</v>
      </c>
      <c r="D29" s="40"/>
      <c r="E29" s="23"/>
      <c r="F29" s="24">
        <f>+ROUND(G29*$H$4*100,2)</f>
        <v>168266.03</v>
      </c>
      <c r="G29" s="25">
        <v>4.1300000000000003E-2</v>
      </c>
      <c r="H29" s="36"/>
      <c r="I29" s="26"/>
      <c r="J29" s="27"/>
      <c r="K29" s="27"/>
      <c r="L29" s="27"/>
      <c r="M29" s="27"/>
      <c r="N29" s="27"/>
      <c r="O29" s="27"/>
    </row>
    <row r="30" spans="1:15">
      <c r="B30" s="28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B31" s="2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B32" s="2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>
      <c r="B33" s="2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>
      <c r="B34" s="2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>
      <c r="B35" s="2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>
      <c r="B36" s="2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>
      <c r="B37" s="2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>
      <c r="B38" s="2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5">
      <c r="B39" s="2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2:1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2:1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1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2:1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2:1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2:1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2:1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2:1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3:1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3:1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3:1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3:1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3:1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3:1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3:1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3:1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3:1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3:1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3:1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3:1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3:1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</sheetData>
  <mergeCells count="5">
    <mergeCell ref="B1:O1"/>
    <mergeCell ref="C27:D27"/>
    <mergeCell ref="H27:H29"/>
    <mergeCell ref="C28:D28"/>
    <mergeCell ref="C29:D29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5-2021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iracciatti</dc:creator>
  <cp:lastModifiedBy>iracciatti</cp:lastModifiedBy>
  <cp:lastPrinted>2021-05-19T13:05:33Z</cp:lastPrinted>
  <dcterms:created xsi:type="dcterms:W3CDTF">2021-05-18T15:20:29Z</dcterms:created>
  <dcterms:modified xsi:type="dcterms:W3CDTF">2021-06-01T11:41:54Z</dcterms:modified>
</cp:coreProperties>
</file>