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6-2021" sheetId="6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5" i="6"/>
  <c r="K25"/>
  <c r="J25"/>
  <c r="I25"/>
  <c r="H25"/>
  <c r="G25"/>
  <c r="F25"/>
  <c r="E25"/>
  <c r="D25"/>
  <c r="C25"/>
  <c r="B25"/>
  <c r="L24"/>
  <c r="K24"/>
  <c r="J24"/>
  <c r="I24"/>
  <c r="H24"/>
  <c r="G24"/>
  <c r="F24"/>
  <c r="E24"/>
  <c r="D24"/>
  <c r="C24"/>
  <c r="B24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L9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  <c r="L6"/>
  <c r="K6"/>
  <c r="J6"/>
  <c r="I6"/>
  <c r="H6"/>
  <c r="G6"/>
  <c r="F6"/>
  <c r="E6"/>
  <c r="D6"/>
  <c r="C6"/>
  <c r="B6"/>
  <c r="L5"/>
  <c r="K5"/>
  <c r="J5"/>
  <c r="I5"/>
  <c r="H5"/>
  <c r="G5"/>
  <c r="F5"/>
  <c r="E5"/>
  <c r="D5"/>
  <c r="C5"/>
  <c r="B5"/>
  <c r="L4"/>
  <c r="K4"/>
  <c r="J4"/>
  <c r="I4"/>
  <c r="H4"/>
  <c r="G4"/>
  <c r="E27" s="1"/>
  <c r="F4"/>
  <c r="E4"/>
  <c r="D4"/>
  <c r="C4"/>
  <c r="B4"/>
  <c r="L3"/>
  <c r="K3"/>
  <c r="J3"/>
  <c r="I3"/>
  <c r="H3"/>
  <c r="G3"/>
  <c r="F3"/>
  <c r="E3"/>
  <c r="D3"/>
  <c r="C3"/>
  <c r="B3"/>
  <c r="E29" l="1"/>
  <c r="E28"/>
</calcChain>
</file>

<file path=xl/sharedStrings.xml><?xml version="1.0" encoding="utf-8"?>
<sst xmlns="http://schemas.openxmlformats.org/spreadsheetml/2006/main" count="19" uniqueCount="19">
  <si>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</si>
  <si>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</si>
  <si>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</si>
  <si>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</si>
  <si>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</si>
  <si>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</si>
  <si>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</si>
  <si>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</si>
  <si>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</si>
  <si>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</si>
  <si>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</si>
  <si>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</si>
  <si>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</si>
  <si>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</si>
  <si>
    <t>JEFE DE DIVISIÓN</t>
  </si>
  <si>
    <t>Nivel 2 c/40hs</t>
  </si>
  <si>
    <t>JEFE DE DEPARTAMENTO</t>
  </si>
  <si>
    <t>DIRECTOR</t>
  </si>
  <si>
    <t>ANEXO I - JUNIO DE 2021 - DECRETO Nº</t>
  </si>
</sst>
</file>

<file path=xl/styles.xml><?xml version="1.0" encoding="utf-8"?>
<styleSheet xmlns="http://schemas.openxmlformats.org/spreadsheetml/2006/main">
  <numFmts count="7">
    <numFmt numFmtId="44" formatCode="_ &quot;$&quot;\ * #,##0.00_ ;_ &quot;$&quot;\ * \-#,##0.00_ ;_ &quot;$&quot;\ * &quot;-&quot;??_ ;_ @_ 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0#"/>
    <numFmt numFmtId="167" formatCode="_ * #,##0.0000000_ ;_ * \-#,##0.0000000_ ;_ * &quot;-&quot;??_ ;_ @_ "/>
    <numFmt numFmtId="168" formatCode="#,##0.00000"/>
    <numFmt numFmtId="169" formatCode="#,##0.0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3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" fontId="2" fillId="0" borderId="0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44" fontId="6" fillId="0" borderId="2" xfId="2" applyNumberFormat="1" applyFont="1" applyFill="1" applyBorder="1" applyAlignment="1">
      <alignment vertical="center"/>
    </xf>
    <xf numFmtId="166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9" fontId="6" fillId="0" borderId="0" xfId="3" applyFont="1" applyFill="1" applyAlignment="1">
      <alignment vertical="center"/>
    </xf>
    <xf numFmtId="44" fontId="6" fillId="0" borderId="0" xfId="2" applyNumberFormat="1" applyFont="1" applyFill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vertical="center"/>
    </xf>
    <xf numFmtId="4" fontId="6" fillId="0" borderId="4" xfId="2" applyNumberFormat="1" applyFont="1" applyFill="1" applyBorder="1" applyAlignment="1">
      <alignment vertical="center"/>
    </xf>
    <xf numFmtId="10" fontId="6" fillId="0" borderId="4" xfId="3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2" xfId="2" applyNumberFormat="1" applyFont="1" applyFill="1" applyBorder="1" applyAlignment="1">
      <alignment vertical="center"/>
    </xf>
    <xf numFmtId="10" fontId="6" fillId="0" borderId="2" xfId="3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vertical="center"/>
    </xf>
    <xf numFmtId="4" fontId="6" fillId="0" borderId="9" xfId="0" applyNumberFormat="1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10" fontId="6" fillId="0" borderId="9" xfId="3" applyNumberFormat="1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vertical="center"/>
    </xf>
    <xf numFmtId="169" fontId="6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166" fontId="3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horizontal="left" vertical="center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left" vertical="center"/>
    </xf>
    <xf numFmtId="4" fontId="6" fillId="0" borderId="8" xfId="0" applyNumberFormat="1" applyFont="1" applyFill="1" applyBorder="1" applyAlignment="1">
      <alignment horizontal="left" vertical="center"/>
    </xf>
    <xf numFmtId="4" fontId="6" fillId="0" borderId="9" xfId="0" applyNumberFormat="1" applyFont="1" applyFill="1" applyBorder="1" applyAlignment="1">
      <alignment horizontal="left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beres/Escalas/ACTUALIZADAS%20PARA%20TRABAJAR%20EN%20HABERES/ESCALA%20ACTUALIZADA%20(y%20valor%20horas%20extra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5-2019 10% sobre feb 2019"/>
      <sheetName val="03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  <sheetName val="02-2021 5%11-20 ACUM 15%"/>
      <sheetName val="03-2021 5%S11-20 ACUM 20%"/>
      <sheetName val="5-2021 10%s3-21"/>
      <sheetName val="6-2021 8%S3-21 ACUM 18%"/>
      <sheetName val="9-2021 8%S3-21 ACUM 26%"/>
      <sheetName val="11-2021 10%S3-21 ACUM 36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3">
          <cell r="F3">
            <v>6785.84</v>
          </cell>
        </row>
      </sheetData>
      <sheetData sheetId="52">
        <row r="3">
          <cell r="H3">
            <v>8053.53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24">
          <cell r="CW24">
            <v>101.23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C4">
            <v>13781.67</v>
          </cell>
        </row>
      </sheetData>
      <sheetData sheetId="82"/>
      <sheetData sheetId="83"/>
      <sheetData sheetId="84">
        <row r="4">
          <cell r="C4">
            <v>16538</v>
          </cell>
          <cell r="D4">
            <v>22050.7</v>
          </cell>
          <cell r="E4">
            <v>27563.35</v>
          </cell>
          <cell r="F4">
            <v>32157.25</v>
          </cell>
          <cell r="G4">
            <v>33076.03</v>
          </cell>
          <cell r="H4">
            <v>36751.15</v>
          </cell>
          <cell r="I4">
            <v>38588.699999999997</v>
          </cell>
          <cell r="J4">
            <v>40426.26</v>
          </cell>
          <cell r="K4">
            <v>41345.040000000001</v>
          </cell>
          <cell r="L4">
            <v>44101.37</v>
          </cell>
          <cell r="M4">
            <v>45938.93</v>
          </cell>
        </row>
        <row r="5">
          <cell r="C5">
            <v>16667.34</v>
          </cell>
          <cell r="D5">
            <v>22223.11</v>
          </cell>
          <cell r="E5">
            <v>27778.9</v>
          </cell>
          <cell r="F5">
            <v>32408.71</v>
          </cell>
          <cell r="G5">
            <v>33334.69</v>
          </cell>
          <cell r="H5">
            <v>37038.53</v>
          </cell>
          <cell r="I5">
            <v>38890.449999999997</v>
          </cell>
          <cell r="J5">
            <v>40742.379999999997</v>
          </cell>
          <cell r="K5">
            <v>41668.339999999997</v>
          </cell>
          <cell r="L5">
            <v>44446.239999999998</v>
          </cell>
          <cell r="M5">
            <v>46298.16</v>
          </cell>
        </row>
        <row r="6">
          <cell r="C6">
            <v>16871.78</v>
          </cell>
          <cell r="D6">
            <v>22495.7</v>
          </cell>
          <cell r="E6">
            <v>28119.62</v>
          </cell>
          <cell r="F6">
            <v>32806.22</v>
          </cell>
          <cell r="G6">
            <v>33743.54</v>
          </cell>
          <cell r="H6">
            <v>37492.839999999997</v>
          </cell>
          <cell r="I6">
            <v>39367.46</v>
          </cell>
          <cell r="J6">
            <v>41242.120000000003</v>
          </cell>
          <cell r="K6">
            <v>42179.44</v>
          </cell>
          <cell r="L6">
            <v>44991.4</v>
          </cell>
          <cell r="M6">
            <v>46866.04</v>
          </cell>
        </row>
        <row r="7">
          <cell r="C7">
            <v>16974</v>
          </cell>
          <cell r="D7">
            <v>22632.01</v>
          </cell>
          <cell r="E7">
            <v>28290</v>
          </cell>
          <cell r="F7">
            <v>33005</v>
          </cell>
          <cell r="G7">
            <v>33948</v>
          </cell>
          <cell r="H7">
            <v>37720.01</v>
          </cell>
          <cell r="I7">
            <v>39606</v>
          </cell>
          <cell r="J7">
            <v>41492</v>
          </cell>
          <cell r="K7">
            <v>42435.01</v>
          </cell>
          <cell r="L7">
            <v>45264</v>
          </cell>
          <cell r="M7">
            <v>47150</v>
          </cell>
        </row>
        <row r="8">
          <cell r="C8">
            <v>17075.900000000001</v>
          </cell>
          <cell r="D8">
            <v>22767.86</v>
          </cell>
          <cell r="E8">
            <v>28459.84</v>
          </cell>
          <cell r="F8">
            <v>33203.120000000003</v>
          </cell>
          <cell r="G8">
            <v>34151.800000000003</v>
          </cell>
          <cell r="H8">
            <v>37946.42</v>
          </cell>
          <cell r="I8">
            <v>39843.760000000002</v>
          </cell>
          <cell r="J8">
            <v>41741.08</v>
          </cell>
          <cell r="K8">
            <v>42689.75</v>
          </cell>
          <cell r="L8">
            <v>45535.73</v>
          </cell>
          <cell r="M8">
            <v>47433.04</v>
          </cell>
        </row>
        <row r="9">
          <cell r="C9">
            <v>17485.25</v>
          </cell>
          <cell r="D9">
            <v>23313.67</v>
          </cell>
          <cell r="E9">
            <v>29142.07</v>
          </cell>
          <cell r="F9">
            <v>33999.1</v>
          </cell>
          <cell r="G9">
            <v>34970.5</v>
          </cell>
          <cell r="H9">
            <v>38856.11</v>
          </cell>
          <cell r="I9">
            <v>40798.910000000003</v>
          </cell>
          <cell r="J9">
            <v>42741.71</v>
          </cell>
          <cell r="K9">
            <v>43713.13</v>
          </cell>
          <cell r="L9">
            <v>46627.33</v>
          </cell>
          <cell r="M9">
            <v>48570.14</v>
          </cell>
        </row>
        <row r="10">
          <cell r="C10">
            <v>17770.810000000001</v>
          </cell>
          <cell r="D10">
            <v>23694.41</v>
          </cell>
          <cell r="E10">
            <v>29618.02</v>
          </cell>
          <cell r="F10">
            <v>34554.35</v>
          </cell>
          <cell r="G10">
            <v>35541.61</v>
          </cell>
          <cell r="H10">
            <v>39490.69</v>
          </cell>
          <cell r="I10">
            <v>41465.230000000003</v>
          </cell>
          <cell r="J10">
            <v>43439.76</v>
          </cell>
          <cell r="K10">
            <v>44427.02</v>
          </cell>
          <cell r="L10">
            <v>47388.82</v>
          </cell>
          <cell r="M10">
            <v>49363.360000000001</v>
          </cell>
        </row>
        <row r="11">
          <cell r="C11">
            <v>17881.2</v>
          </cell>
          <cell r="D11">
            <v>23841.599999999999</v>
          </cell>
          <cell r="E11">
            <v>29802</v>
          </cell>
          <cell r="F11">
            <v>34768.99</v>
          </cell>
          <cell r="G11">
            <v>35762.39</v>
          </cell>
          <cell r="H11">
            <v>39736</v>
          </cell>
          <cell r="I11">
            <v>41722.800000000003</v>
          </cell>
          <cell r="J11">
            <v>43709.59</v>
          </cell>
          <cell r="K11">
            <v>44702.99</v>
          </cell>
          <cell r="L11">
            <v>47683.199999999997</v>
          </cell>
          <cell r="M11">
            <v>49669.98</v>
          </cell>
          <cell r="O11">
            <v>69537.98</v>
          </cell>
        </row>
        <row r="12">
          <cell r="C12">
            <v>18096.78</v>
          </cell>
          <cell r="D12">
            <v>24129.05</v>
          </cell>
          <cell r="E12">
            <v>30161.3</v>
          </cell>
          <cell r="F12">
            <v>35188.199999999997</v>
          </cell>
          <cell r="G12">
            <v>36193.57</v>
          </cell>
          <cell r="H12">
            <v>40215.08</v>
          </cell>
          <cell r="I12">
            <v>42225.83</v>
          </cell>
          <cell r="J12">
            <v>44236.6</v>
          </cell>
          <cell r="K12">
            <v>45241.97</v>
          </cell>
          <cell r="L12">
            <v>48258.1</v>
          </cell>
          <cell r="M12">
            <v>50268.85</v>
          </cell>
          <cell r="N12">
            <v>60322.63</v>
          </cell>
        </row>
        <row r="13">
          <cell r="C13">
            <v>18506.02</v>
          </cell>
          <cell r="D13">
            <v>24674.68</v>
          </cell>
          <cell r="E13">
            <v>30843.34</v>
          </cell>
          <cell r="F13">
            <v>35983.9</v>
          </cell>
          <cell r="G13">
            <v>37012.019999999997</v>
          </cell>
          <cell r="H13">
            <v>41124.47</v>
          </cell>
          <cell r="I13">
            <v>43180.68</v>
          </cell>
          <cell r="J13">
            <v>45236.9</v>
          </cell>
          <cell r="K13">
            <v>46265.02</v>
          </cell>
          <cell r="L13">
            <v>49349.35</v>
          </cell>
          <cell r="M13">
            <v>51405.58</v>
          </cell>
          <cell r="O13">
            <v>71967.820000000007</v>
          </cell>
        </row>
        <row r="14">
          <cell r="C14">
            <v>18915.43</v>
          </cell>
          <cell r="D14">
            <v>25220.58</v>
          </cell>
          <cell r="E14">
            <v>31525.73</v>
          </cell>
          <cell r="F14">
            <v>36780</v>
          </cell>
          <cell r="G14">
            <v>37830.85</v>
          </cell>
          <cell r="H14">
            <v>42034.3</v>
          </cell>
          <cell r="I14">
            <v>44136</v>
          </cell>
          <cell r="J14">
            <v>46237.72</v>
          </cell>
          <cell r="K14">
            <v>47288.58</v>
          </cell>
          <cell r="L14">
            <v>50441.15</v>
          </cell>
          <cell r="M14">
            <v>52542.86</v>
          </cell>
        </row>
        <row r="15">
          <cell r="C15">
            <v>19650.759999999998</v>
          </cell>
          <cell r="D15">
            <v>26201.02</v>
          </cell>
          <cell r="E15">
            <v>32751.279999999999</v>
          </cell>
          <cell r="F15">
            <v>38209.82</v>
          </cell>
          <cell r="G15">
            <v>39301.550000000003</v>
          </cell>
          <cell r="H15">
            <v>43668.37</v>
          </cell>
          <cell r="I15">
            <v>45851.8</v>
          </cell>
          <cell r="J15">
            <v>48035.22</v>
          </cell>
          <cell r="K15">
            <v>49126.92</v>
          </cell>
          <cell r="L15">
            <v>52402.04</v>
          </cell>
          <cell r="M15">
            <v>54585.46</v>
          </cell>
          <cell r="N15">
            <v>65502.559999999998</v>
          </cell>
        </row>
        <row r="16">
          <cell r="C16">
            <v>20386.84</v>
          </cell>
          <cell r="D16">
            <v>27182.45</v>
          </cell>
          <cell r="E16">
            <v>33978.07</v>
          </cell>
          <cell r="F16">
            <v>39641.08</v>
          </cell>
          <cell r="G16">
            <v>40773.68</v>
          </cell>
          <cell r="H16">
            <v>45304.08</v>
          </cell>
          <cell r="I16">
            <v>47569.3</v>
          </cell>
          <cell r="J16">
            <v>49834.5</v>
          </cell>
          <cell r="K16">
            <v>50967.1</v>
          </cell>
          <cell r="L16">
            <v>54364.91</v>
          </cell>
          <cell r="M16">
            <v>56630.11</v>
          </cell>
          <cell r="N16">
            <v>67956.13</v>
          </cell>
          <cell r="O16">
            <v>79282.149999999994</v>
          </cell>
        </row>
        <row r="17">
          <cell r="C17">
            <v>21930.44</v>
          </cell>
          <cell r="D17">
            <v>29240.59</v>
          </cell>
          <cell r="E17">
            <v>36550.74</v>
          </cell>
          <cell r="F17">
            <v>42642.53</v>
          </cell>
          <cell r="G17">
            <v>43860.89</v>
          </cell>
          <cell r="H17">
            <v>48734.33</v>
          </cell>
          <cell r="I17">
            <v>51171.05</v>
          </cell>
          <cell r="J17">
            <v>53607.76</v>
          </cell>
          <cell r="K17">
            <v>54826.1</v>
          </cell>
          <cell r="L17">
            <v>58481.18</v>
          </cell>
          <cell r="M17">
            <v>60917.9</v>
          </cell>
          <cell r="O17">
            <v>85285.07</v>
          </cell>
        </row>
        <row r="18">
          <cell r="C18">
            <v>22067.34</v>
          </cell>
          <cell r="D18">
            <v>29423.11</v>
          </cell>
          <cell r="E18">
            <v>36778.9</v>
          </cell>
          <cell r="F18">
            <v>42908.71</v>
          </cell>
          <cell r="G18">
            <v>44134.68</v>
          </cell>
          <cell r="H18">
            <v>49038.52</v>
          </cell>
          <cell r="I18">
            <v>51490.45</v>
          </cell>
          <cell r="J18">
            <v>53942.38</v>
          </cell>
          <cell r="K18">
            <v>55168.34</v>
          </cell>
          <cell r="L18">
            <v>58846.22</v>
          </cell>
          <cell r="M18">
            <v>61298.16</v>
          </cell>
          <cell r="N18">
            <v>73557.78</v>
          </cell>
        </row>
        <row r="19">
          <cell r="C19">
            <v>23011.22</v>
          </cell>
          <cell r="D19">
            <v>30681.65</v>
          </cell>
          <cell r="E19">
            <v>38352.050000000003</v>
          </cell>
          <cell r="F19">
            <v>44744.06</v>
          </cell>
          <cell r="G19">
            <v>46022.46</v>
          </cell>
          <cell r="H19">
            <v>51136.08</v>
          </cell>
          <cell r="I19">
            <v>53692.87</v>
          </cell>
          <cell r="J19">
            <v>56249.68</v>
          </cell>
          <cell r="K19">
            <v>57528.07</v>
          </cell>
          <cell r="L19">
            <v>61363.28</v>
          </cell>
          <cell r="M19">
            <v>63920.09</v>
          </cell>
        </row>
        <row r="20">
          <cell r="C20">
            <v>25114.45</v>
          </cell>
          <cell r="D20">
            <v>33485.94</v>
          </cell>
          <cell r="E20">
            <v>41857.4</v>
          </cell>
          <cell r="F20">
            <v>48833.64</v>
          </cell>
          <cell r="G20">
            <v>50228.89</v>
          </cell>
          <cell r="H20">
            <v>55809.89</v>
          </cell>
          <cell r="I20">
            <v>58600.38</v>
          </cell>
          <cell r="J20">
            <v>61390.87</v>
          </cell>
          <cell r="K20">
            <v>62786.11</v>
          </cell>
          <cell r="L20">
            <v>66971.86</v>
          </cell>
          <cell r="M20">
            <v>69762.36</v>
          </cell>
        </row>
        <row r="21">
          <cell r="C21">
            <v>25373.59</v>
          </cell>
          <cell r="D21">
            <v>33831.46</v>
          </cell>
          <cell r="E21">
            <v>42289.32</v>
          </cell>
          <cell r="F21">
            <v>49337.54</v>
          </cell>
          <cell r="G21">
            <v>50747.18</v>
          </cell>
          <cell r="H21">
            <v>56385.77</v>
          </cell>
          <cell r="I21">
            <v>59205.05</v>
          </cell>
          <cell r="J21">
            <v>62024.33</v>
          </cell>
          <cell r="K21">
            <v>63433.97</v>
          </cell>
          <cell r="L21">
            <v>67662.91</v>
          </cell>
          <cell r="M21">
            <v>70482.19</v>
          </cell>
          <cell r="N21">
            <v>84578.65</v>
          </cell>
          <cell r="O21">
            <v>98675.09</v>
          </cell>
        </row>
        <row r="22">
          <cell r="C22">
            <v>28527.1</v>
          </cell>
          <cell r="D22">
            <v>38036.120000000003</v>
          </cell>
          <cell r="E22">
            <v>47545.15</v>
          </cell>
          <cell r="F22">
            <v>55469.34</v>
          </cell>
          <cell r="G22">
            <v>57054.17</v>
          </cell>
          <cell r="H22">
            <v>63393.54</v>
          </cell>
          <cell r="I22">
            <v>66563.22</v>
          </cell>
          <cell r="J22">
            <v>69732.89</v>
          </cell>
          <cell r="K22">
            <v>71317.740000000005</v>
          </cell>
          <cell r="L22">
            <v>76072.240000000005</v>
          </cell>
          <cell r="M22">
            <v>79241.919999999998</v>
          </cell>
        </row>
        <row r="23">
          <cell r="C23">
            <v>29006.1</v>
          </cell>
          <cell r="D23">
            <v>38674.78</v>
          </cell>
          <cell r="E23">
            <v>48343.48</v>
          </cell>
          <cell r="F23">
            <v>56400.72</v>
          </cell>
          <cell r="G23">
            <v>58012.160000000003</v>
          </cell>
          <cell r="H23">
            <v>64457.96</v>
          </cell>
          <cell r="I23">
            <v>67680.86</v>
          </cell>
          <cell r="J23">
            <v>70903.75</v>
          </cell>
          <cell r="K23">
            <v>72515.22</v>
          </cell>
          <cell r="L23">
            <v>77349.55</v>
          </cell>
          <cell r="M23">
            <v>80572.460000000006</v>
          </cell>
          <cell r="N23">
            <v>96686.94</v>
          </cell>
          <cell r="O23">
            <v>112801.44</v>
          </cell>
        </row>
        <row r="24">
          <cell r="C24">
            <v>30260.81</v>
          </cell>
          <cell r="D24">
            <v>40347.730000000003</v>
          </cell>
          <cell r="E24">
            <v>50434.67</v>
          </cell>
          <cell r="F24">
            <v>58840.44</v>
          </cell>
          <cell r="G24">
            <v>60521.59</v>
          </cell>
          <cell r="H24">
            <v>67246.22</v>
          </cell>
          <cell r="I24">
            <v>70608.53</v>
          </cell>
          <cell r="J24">
            <v>73970.84</v>
          </cell>
          <cell r="K24">
            <v>75652</v>
          </cell>
          <cell r="L24">
            <v>80695.45</v>
          </cell>
          <cell r="M24">
            <v>84057.78</v>
          </cell>
        </row>
        <row r="25">
          <cell r="C25">
            <v>34540.58</v>
          </cell>
          <cell r="D25">
            <v>46054.1</v>
          </cell>
          <cell r="E25">
            <v>57567.64</v>
          </cell>
          <cell r="F25">
            <v>67162.25</v>
          </cell>
          <cell r="G25">
            <v>69081.17</v>
          </cell>
          <cell r="H25">
            <v>76756.86</v>
          </cell>
          <cell r="I25">
            <v>80594.69</v>
          </cell>
          <cell r="J25">
            <v>84432.54</v>
          </cell>
          <cell r="K25">
            <v>86351.46</v>
          </cell>
          <cell r="L25">
            <v>92108.22</v>
          </cell>
          <cell r="M25">
            <v>95946.06</v>
          </cell>
        </row>
        <row r="26">
          <cell r="C26">
            <v>42790.62</v>
          </cell>
          <cell r="D26">
            <v>57054.17</v>
          </cell>
          <cell r="E26">
            <v>71317.72</v>
          </cell>
          <cell r="F26">
            <v>83204</v>
          </cell>
          <cell r="G26">
            <v>85581.26</v>
          </cell>
          <cell r="H26">
            <v>95090.28</v>
          </cell>
          <cell r="I26">
            <v>99844.81</v>
          </cell>
          <cell r="J26">
            <v>104599.32</v>
          </cell>
          <cell r="K26">
            <v>106976.58</v>
          </cell>
          <cell r="L26">
            <v>114108.35</v>
          </cell>
          <cell r="M26">
            <v>118862.86</v>
          </cell>
        </row>
      </sheetData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workbookViewId="0">
      <selection activeCell="G33" sqref="G33"/>
    </sheetView>
  </sheetViews>
  <sheetFormatPr baseColWidth="10" defaultRowHeight="11.25"/>
  <cols>
    <col min="1" max="1" width="4.42578125" style="25" bestFit="1" customWidth="1"/>
    <col min="2" max="4" width="10" style="26" bestFit="1" customWidth="1"/>
    <col min="5" max="6" width="10.85546875" style="26" bestFit="1" customWidth="1"/>
    <col min="7" max="7" width="11.7109375" style="26" bestFit="1" customWidth="1"/>
    <col min="8" max="14" width="10.85546875" style="26" bestFit="1" customWidth="1"/>
    <col min="15" max="16384" width="11.42578125" style="1"/>
  </cols>
  <sheetData>
    <row r="1" spans="1:14" ht="18" thickBot="1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3" customFormat="1" ht="1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ht="12">
      <c r="A3" s="4">
        <v>1</v>
      </c>
      <c r="B3" s="5">
        <f>+ROUND('[1]03-2021 5%S11-20 ACUM 20%'!C4*1.18,2)</f>
        <v>19514.84</v>
      </c>
      <c r="C3" s="5">
        <f>+ROUND('[1]03-2021 5%S11-20 ACUM 20%'!D4*1.18,2)</f>
        <v>26019.83</v>
      </c>
      <c r="D3" s="5">
        <f>+ROUND('[1]03-2021 5%S11-20 ACUM 20%'!E4*1.18,2)</f>
        <v>32524.75</v>
      </c>
      <c r="E3" s="5">
        <f>+ROUND('[1]03-2021 5%S11-20 ACUM 20%'!F4*1.18,2)</f>
        <v>37945.56</v>
      </c>
      <c r="F3" s="5">
        <f>+ROUND('[1]03-2021 5%S11-20 ACUM 20%'!G4*1.18,2)</f>
        <v>39029.72</v>
      </c>
      <c r="G3" s="5">
        <f>+ROUND('[1]03-2021 5%S11-20 ACUM 20%'!H4*1.18,2)</f>
        <v>43366.36</v>
      </c>
      <c r="H3" s="5">
        <f>+ROUND('[1]03-2021 5%S11-20 ACUM 20%'!I4*1.18,2)</f>
        <v>45534.67</v>
      </c>
      <c r="I3" s="5">
        <f>+ROUND('[1]03-2021 5%S11-20 ACUM 20%'!J4*1.18,2)</f>
        <v>47702.99</v>
      </c>
      <c r="J3" s="5">
        <f>+ROUND('[1]03-2021 5%S11-20 ACUM 20%'!K4*1.18,2)</f>
        <v>48787.15</v>
      </c>
      <c r="K3" s="5">
        <f>+ROUND('[1]03-2021 5%S11-20 ACUM 20%'!L4*1.18,2)</f>
        <v>52039.62</v>
      </c>
      <c r="L3" s="5">
        <f>+ROUND('[1]03-2021 5%S11-20 ACUM 20%'!M4*1.18,2)</f>
        <v>54207.94</v>
      </c>
      <c r="M3" s="5"/>
      <c r="N3" s="5"/>
    </row>
    <row r="4" spans="1:14" ht="12">
      <c r="A4" s="4">
        <v>2</v>
      </c>
      <c r="B4" s="5">
        <f>+ROUND('[1]03-2021 5%S11-20 ACUM 20%'!C5*1.18,2)</f>
        <v>19667.46</v>
      </c>
      <c r="C4" s="5">
        <f>+ROUND('[1]03-2021 5%S11-20 ACUM 20%'!D5*1.18,2)</f>
        <v>26223.27</v>
      </c>
      <c r="D4" s="5">
        <f>+ROUND('[1]03-2021 5%S11-20 ACUM 20%'!E5*1.18,2)</f>
        <v>32779.1</v>
      </c>
      <c r="E4" s="5">
        <f>+ROUND('[1]03-2021 5%S11-20 ACUM 20%'!F5*1.18,2)</f>
        <v>38242.28</v>
      </c>
      <c r="F4" s="5">
        <f>+ROUND('[1]03-2021 5%S11-20 ACUM 20%'!G5*1.18,2)</f>
        <v>39334.93</v>
      </c>
      <c r="G4" s="5">
        <f>+ROUND('[1]03-2021 5%S11-20 ACUM 20%'!H5*1.18,2)</f>
        <v>43705.47</v>
      </c>
      <c r="H4" s="5">
        <f>+ROUND('[1]03-2021 5%S11-20 ACUM 20%'!I5*1.18,2)</f>
        <v>45890.73</v>
      </c>
      <c r="I4" s="5">
        <f>+ROUND('[1]03-2021 5%S11-20 ACUM 20%'!J5*1.18,2)</f>
        <v>48076.01</v>
      </c>
      <c r="J4" s="5">
        <f>+ROUND('[1]03-2021 5%S11-20 ACUM 20%'!K5*1.18,2)</f>
        <v>49168.639999999999</v>
      </c>
      <c r="K4" s="5">
        <f>+ROUND('[1]03-2021 5%S11-20 ACUM 20%'!L5*1.18,2)</f>
        <v>52446.559999999998</v>
      </c>
      <c r="L4" s="5">
        <f>+ROUND('[1]03-2021 5%S11-20 ACUM 20%'!M5*1.18,2)</f>
        <v>54631.83</v>
      </c>
      <c r="M4" s="5"/>
      <c r="N4" s="5"/>
    </row>
    <row r="5" spans="1:14" ht="12">
      <c r="A5" s="4">
        <v>3</v>
      </c>
      <c r="B5" s="5">
        <f>+ROUND('[1]03-2021 5%S11-20 ACUM 20%'!C6*1.18,2)</f>
        <v>19908.7</v>
      </c>
      <c r="C5" s="5">
        <f>+ROUND('[1]03-2021 5%S11-20 ACUM 20%'!D6*1.18,2)</f>
        <v>26544.93</v>
      </c>
      <c r="D5" s="5">
        <f>+ROUND('[1]03-2021 5%S11-20 ACUM 20%'!E6*1.18,2)</f>
        <v>33181.15</v>
      </c>
      <c r="E5" s="5">
        <f>+ROUND('[1]03-2021 5%S11-20 ACUM 20%'!F6*1.18,2)</f>
        <v>38711.339999999997</v>
      </c>
      <c r="F5" s="5">
        <f>+ROUND('[1]03-2021 5%S11-20 ACUM 20%'!G6*1.18,2)</f>
        <v>39817.379999999997</v>
      </c>
      <c r="G5" s="5">
        <f>+ROUND('[1]03-2021 5%S11-20 ACUM 20%'!H6*1.18,2)</f>
        <v>44241.55</v>
      </c>
      <c r="H5" s="5">
        <f>+ROUND('[1]03-2021 5%S11-20 ACUM 20%'!I6*1.18,2)</f>
        <v>46453.599999999999</v>
      </c>
      <c r="I5" s="5">
        <f>+ROUND('[1]03-2021 5%S11-20 ACUM 20%'!J6*1.18,2)</f>
        <v>48665.7</v>
      </c>
      <c r="J5" s="5">
        <f>+ROUND('[1]03-2021 5%S11-20 ACUM 20%'!K6*1.18,2)</f>
        <v>49771.74</v>
      </c>
      <c r="K5" s="5">
        <f>+ROUND('[1]03-2021 5%S11-20 ACUM 20%'!L6*1.18,2)</f>
        <v>53089.85</v>
      </c>
      <c r="L5" s="5">
        <f>+ROUND('[1]03-2021 5%S11-20 ACUM 20%'!M6*1.18,2)</f>
        <v>55301.93</v>
      </c>
      <c r="M5" s="5"/>
      <c r="N5" s="5"/>
    </row>
    <row r="6" spans="1:14" ht="12">
      <c r="A6" s="4">
        <v>4</v>
      </c>
      <c r="B6" s="5">
        <f>+ROUND('[1]03-2021 5%S11-20 ACUM 20%'!C7*1.18,2)</f>
        <v>20029.32</v>
      </c>
      <c r="C6" s="5">
        <f>+ROUND('[1]03-2021 5%S11-20 ACUM 20%'!D7*1.18,2)</f>
        <v>26705.77</v>
      </c>
      <c r="D6" s="5">
        <f>+ROUND('[1]03-2021 5%S11-20 ACUM 20%'!E7*1.18,2)</f>
        <v>33382.199999999997</v>
      </c>
      <c r="E6" s="5">
        <f>+ROUND('[1]03-2021 5%S11-20 ACUM 20%'!F7*1.18,2)</f>
        <v>38945.9</v>
      </c>
      <c r="F6" s="5">
        <f>+ROUND('[1]03-2021 5%S11-20 ACUM 20%'!G7*1.18,2)</f>
        <v>40058.639999999999</v>
      </c>
      <c r="G6" s="5">
        <f>+ROUND('[1]03-2021 5%S11-20 ACUM 20%'!H7*1.18,2)</f>
        <v>44509.61</v>
      </c>
      <c r="H6" s="5">
        <f>+ROUND('[1]03-2021 5%S11-20 ACUM 20%'!I7*1.18,2)</f>
        <v>46735.08</v>
      </c>
      <c r="I6" s="5">
        <f>+ROUND('[1]03-2021 5%S11-20 ACUM 20%'!J7*1.18,2)</f>
        <v>48960.56</v>
      </c>
      <c r="J6" s="5">
        <f>+ROUND('[1]03-2021 5%S11-20 ACUM 20%'!K7*1.18,2)</f>
        <v>50073.31</v>
      </c>
      <c r="K6" s="5">
        <f>+ROUND('[1]03-2021 5%S11-20 ACUM 20%'!L7*1.18,2)</f>
        <v>53411.519999999997</v>
      </c>
      <c r="L6" s="5">
        <f>+ROUND('[1]03-2021 5%S11-20 ACUM 20%'!M7*1.18,2)</f>
        <v>55637</v>
      </c>
      <c r="M6" s="5"/>
      <c r="N6" s="5"/>
    </row>
    <row r="7" spans="1:14" ht="12">
      <c r="A7" s="4">
        <v>5</v>
      </c>
      <c r="B7" s="5">
        <f>+ROUND('[1]03-2021 5%S11-20 ACUM 20%'!C8*1.18,2)</f>
        <v>20149.560000000001</v>
      </c>
      <c r="C7" s="5">
        <f>+ROUND('[1]03-2021 5%S11-20 ACUM 20%'!D8*1.18,2)</f>
        <v>26866.07</v>
      </c>
      <c r="D7" s="5">
        <f>+ROUND('[1]03-2021 5%S11-20 ACUM 20%'!E8*1.18,2)</f>
        <v>33582.61</v>
      </c>
      <c r="E7" s="5">
        <f>+ROUND('[1]03-2021 5%S11-20 ACUM 20%'!F8*1.18,2)</f>
        <v>39179.68</v>
      </c>
      <c r="F7" s="5">
        <f>+ROUND('[1]03-2021 5%S11-20 ACUM 20%'!G8*1.18,2)</f>
        <v>40299.120000000003</v>
      </c>
      <c r="G7" s="5">
        <f>+ROUND('[1]03-2021 5%S11-20 ACUM 20%'!H8*1.18,2)</f>
        <v>44776.78</v>
      </c>
      <c r="H7" s="5">
        <f>+ROUND('[1]03-2021 5%S11-20 ACUM 20%'!I8*1.18,2)</f>
        <v>47015.64</v>
      </c>
      <c r="I7" s="5">
        <f>+ROUND('[1]03-2021 5%S11-20 ACUM 20%'!J8*1.18,2)</f>
        <v>49254.47</v>
      </c>
      <c r="J7" s="5">
        <f>+ROUND('[1]03-2021 5%S11-20 ACUM 20%'!K8*1.18,2)</f>
        <v>50373.91</v>
      </c>
      <c r="K7" s="5">
        <f>+ROUND('[1]03-2021 5%S11-20 ACUM 20%'!L8*1.18,2)</f>
        <v>53732.160000000003</v>
      </c>
      <c r="L7" s="5">
        <f>+ROUND('[1]03-2021 5%S11-20 ACUM 20%'!M8*1.18,2)</f>
        <v>55970.99</v>
      </c>
      <c r="M7" s="5"/>
      <c r="N7" s="5"/>
    </row>
    <row r="8" spans="1:14" ht="12">
      <c r="A8" s="4">
        <v>6</v>
      </c>
      <c r="B8" s="5">
        <f>+ROUND('[1]03-2021 5%S11-20 ACUM 20%'!C9*1.18,2)</f>
        <v>20632.599999999999</v>
      </c>
      <c r="C8" s="5">
        <f>+ROUND('[1]03-2021 5%S11-20 ACUM 20%'!D9*1.18,2)</f>
        <v>27510.13</v>
      </c>
      <c r="D8" s="5">
        <f>+ROUND('[1]03-2021 5%S11-20 ACUM 20%'!E9*1.18,2)</f>
        <v>34387.64</v>
      </c>
      <c r="E8" s="5">
        <f>+ROUND('[1]03-2021 5%S11-20 ACUM 20%'!F9*1.18,2)</f>
        <v>40118.94</v>
      </c>
      <c r="F8" s="5">
        <f>+ROUND('[1]03-2021 5%S11-20 ACUM 20%'!G9*1.18,2)</f>
        <v>41265.19</v>
      </c>
      <c r="G8" s="5">
        <f>+ROUND('[1]03-2021 5%S11-20 ACUM 20%'!H9*1.18,2)</f>
        <v>45850.21</v>
      </c>
      <c r="H8" s="5">
        <f>+ROUND('[1]03-2021 5%S11-20 ACUM 20%'!I9*1.18,2)</f>
        <v>48142.71</v>
      </c>
      <c r="I8" s="5">
        <f>+ROUND('[1]03-2021 5%S11-20 ACUM 20%'!J9*1.18,2)</f>
        <v>50435.22</v>
      </c>
      <c r="J8" s="5">
        <f>+ROUND('[1]03-2021 5%S11-20 ACUM 20%'!K9*1.18,2)</f>
        <v>51581.49</v>
      </c>
      <c r="K8" s="5">
        <f>+ROUND('[1]03-2021 5%S11-20 ACUM 20%'!L9*1.18,2)</f>
        <v>55020.25</v>
      </c>
      <c r="L8" s="5">
        <f>+ROUND('[1]03-2021 5%S11-20 ACUM 20%'!M9*1.18,2)</f>
        <v>57312.77</v>
      </c>
      <c r="M8" s="5"/>
      <c r="N8" s="5"/>
    </row>
    <row r="9" spans="1:14" ht="12">
      <c r="A9" s="4">
        <v>7</v>
      </c>
      <c r="B9" s="5">
        <f>+ROUND('[1]03-2021 5%S11-20 ACUM 20%'!C10*1.18,2)</f>
        <v>20969.560000000001</v>
      </c>
      <c r="C9" s="5">
        <f>+ROUND('[1]03-2021 5%S11-20 ACUM 20%'!D10*1.18,2)</f>
        <v>27959.4</v>
      </c>
      <c r="D9" s="5">
        <f>+ROUND('[1]03-2021 5%S11-20 ACUM 20%'!E10*1.18,2)</f>
        <v>34949.26</v>
      </c>
      <c r="E9" s="5">
        <f>+ROUND('[1]03-2021 5%S11-20 ACUM 20%'!F10*1.18,2)</f>
        <v>40774.129999999997</v>
      </c>
      <c r="F9" s="5">
        <f>+ROUND('[1]03-2021 5%S11-20 ACUM 20%'!G10*1.18,2)</f>
        <v>41939.1</v>
      </c>
      <c r="G9" s="5">
        <f>+ROUND('[1]03-2021 5%S11-20 ACUM 20%'!H10*1.18,2)</f>
        <v>46599.01</v>
      </c>
      <c r="H9" s="5">
        <f>+ROUND('[1]03-2021 5%S11-20 ACUM 20%'!I10*1.18,2)</f>
        <v>48928.97</v>
      </c>
      <c r="I9" s="5">
        <f>+ROUND('[1]03-2021 5%S11-20 ACUM 20%'!J10*1.18,2)</f>
        <v>51258.92</v>
      </c>
      <c r="J9" s="5">
        <f>+ROUND('[1]03-2021 5%S11-20 ACUM 20%'!K10*1.18,2)</f>
        <v>52423.88</v>
      </c>
      <c r="K9" s="5">
        <f>+ROUND('[1]03-2021 5%S11-20 ACUM 20%'!L10*1.18,2)</f>
        <v>55918.81</v>
      </c>
      <c r="L9" s="5">
        <f>+ROUND('[1]03-2021 5%S11-20 ACUM 20%'!M10*1.18,2)</f>
        <v>58248.76</v>
      </c>
      <c r="M9" s="5"/>
      <c r="N9" s="5"/>
    </row>
    <row r="10" spans="1:14" ht="12">
      <c r="A10" s="4">
        <v>8</v>
      </c>
      <c r="B10" s="5">
        <f>+ROUND('[1]03-2021 5%S11-20 ACUM 20%'!C11*1.18,2)</f>
        <v>21099.82</v>
      </c>
      <c r="C10" s="5">
        <f>+ROUND('[1]03-2021 5%S11-20 ACUM 20%'!D11*1.18,2)</f>
        <v>28133.09</v>
      </c>
      <c r="D10" s="5">
        <f>+ROUND('[1]03-2021 5%S11-20 ACUM 20%'!E11*1.18,2)</f>
        <v>35166.36</v>
      </c>
      <c r="E10" s="5">
        <f>+ROUND('[1]03-2021 5%S11-20 ACUM 20%'!F11*1.18,2)</f>
        <v>41027.410000000003</v>
      </c>
      <c r="F10" s="5">
        <f>+ROUND('[1]03-2021 5%S11-20 ACUM 20%'!G11*1.18,2)</f>
        <v>42199.62</v>
      </c>
      <c r="G10" s="5">
        <f>+ROUND('[1]03-2021 5%S11-20 ACUM 20%'!H11*1.18,2)</f>
        <v>46888.480000000003</v>
      </c>
      <c r="H10" s="5">
        <f>+ROUND('[1]03-2021 5%S11-20 ACUM 20%'!I11*1.18,2)</f>
        <v>49232.9</v>
      </c>
      <c r="I10" s="5">
        <f>+ROUND('[1]03-2021 5%S11-20 ACUM 20%'!J11*1.18,2)</f>
        <v>51577.32</v>
      </c>
      <c r="J10" s="5">
        <f>+ROUND('[1]03-2021 5%S11-20 ACUM 20%'!K11*1.18,2)</f>
        <v>52749.53</v>
      </c>
      <c r="K10" s="5">
        <f>+ROUND('[1]03-2021 5%S11-20 ACUM 20%'!L11*1.18,2)</f>
        <v>56266.18</v>
      </c>
      <c r="L10" s="5">
        <f>+ROUND('[1]03-2021 5%S11-20 ACUM 20%'!M11*1.18,2)</f>
        <v>58610.58</v>
      </c>
      <c r="M10" s="5">
        <f>+ROUND('[1]03-2021 5%S11-20 ACUM 20%'!N11*1.18,2)</f>
        <v>0</v>
      </c>
      <c r="N10" s="5">
        <f>+ROUND('[1]03-2021 5%S11-20 ACUM 20%'!O11*1.18,2)</f>
        <v>82054.820000000007</v>
      </c>
    </row>
    <row r="11" spans="1:14" ht="12">
      <c r="A11" s="4">
        <v>9</v>
      </c>
      <c r="B11" s="5">
        <f>+ROUND('[1]03-2021 5%S11-20 ACUM 20%'!C12*1.18,2)</f>
        <v>21354.2</v>
      </c>
      <c r="C11" s="5">
        <f>+ROUND('[1]03-2021 5%S11-20 ACUM 20%'!D12*1.18,2)</f>
        <v>28472.28</v>
      </c>
      <c r="D11" s="5">
        <f>+ROUND('[1]03-2021 5%S11-20 ACUM 20%'!E12*1.18,2)</f>
        <v>35590.33</v>
      </c>
      <c r="E11" s="5">
        <f>+ROUND('[1]03-2021 5%S11-20 ACUM 20%'!F12*1.18,2)</f>
        <v>41522.080000000002</v>
      </c>
      <c r="F11" s="5">
        <f>+ROUND('[1]03-2021 5%S11-20 ACUM 20%'!G12*1.18,2)</f>
        <v>42708.41</v>
      </c>
      <c r="G11" s="5">
        <f>+ROUND('[1]03-2021 5%S11-20 ACUM 20%'!H12*1.18,2)</f>
        <v>47453.79</v>
      </c>
      <c r="H11" s="5">
        <f>+ROUND('[1]03-2021 5%S11-20 ACUM 20%'!I12*1.18,2)</f>
        <v>49826.48</v>
      </c>
      <c r="I11" s="5">
        <f>+ROUND('[1]03-2021 5%S11-20 ACUM 20%'!J12*1.18,2)</f>
        <v>52199.19</v>
      </c>
      <c r="J11" s="5">
        <f>+ROUND('[1]03-2021 5%S11-20 ACUM 20%'!K12*1.18,2)</f>
        <v>53385.52</v>
      </c>
      <c r="K11" s="5">
        <f>+ROUND('[1]03-2021 5%S11-20 ACUM 20%'!L12*1.18,2)</f>
        <v>56944.56</v>
      </c>
      <c r="L11" s="5">
        <f>+ROUND('[1]03-2021 5%S11-20 ACUM 20%'!M12*1.18,2)</f>
        <v>59317.24</v>
      </c>
      <c r="M11" s="5">
        <f>+ROUND('[1]03-2021 5%S11-20 ACUM 20%'!N12*1.18,2)</f>
        <v>71180.7</v>
      </c>
      <c r="N11" s="5">
        <f>+ROUND('[1]03-2021 5%S11-20 ACUM 20%'!O12*1.18,2)</f>
        <v>0</v>
      </c>
    </row>
    <row r="12" spans="1:14" ht="12">
      <c r="A12" s="4">
        <v>10</v>
      </c>
      <c r="B12" s="5">
        <f>+ROUND('[1]03-2021 5%S11-20 ACUM 20%'!C13*1.18,2)</f>
        <v>21837.1</v>
      </c>
      <c r="C12" s="5">
        <f>+ROUND('[1]03-2021 5%S11-20 ACUM 20%'!D13*1.18,2)</f>
        <v>29116.12</v>
      </c>
      <c r="D12" s="5">
        <f>+ROUND('[1]03-2021 5%S11-20 ACUM 20%'!E13*1.18,2)</f>
        <v>36395.14</v>
      </c>
      <c r="E12" s="5">
        <f>+ROUND('[1]03-2021 5%S11-20 ACUM 20%'!F13*1.18,2)</f>
        <v>42461</v>
      </c>
      <c r="F12" s="5">
        <f>+ROUND('[1]03-2021 5%S11-20 ACUM 20%'!G13*1.18,2)</f>
        <v>43674.18</v>
      </c>
      <c r="G12" s="5">
        <f>+ROUND('[1]03-2021 5%S11-20 ACUM 20%'!H13*1.18,2)</f>
        <v>48526.87</v>
      </c>
      <c r="H12" s="5">
        <f>+ROUND('[1]03-2021 5%S11-20 ACUM 20%'!I13*1.18,2)</f>
        <v>50953.2</v>
      </c>
      <c r="I12" s="5">
        <f>+ROUND('[1]03-2021 5%S11-20 ACUM 20%'!J13*1.18,2)</f>
        <v>53379.54</v>
      </c>
      <c r="J12" s="5">
        <f>+ROUND('[1]03-2021 5%S11-20 ACUM 20%'!K13*1.18,2)</f>
        <v>54592.72</v>
      </c>
      <c r="K12" s="5">
        <f>+ROUND('[1]03-2021 5%S11-20 ACUM 20%'!L13*1.18,2)</f>
        <v>58232.23</v>
      </c>
      <c r="L12" s="5">
        <f>+ROUND('[1]03-2021 5%S11-20 ACUM 20%'!M13*1.18,2)</f>
        <v>60658.58</v>
      </c>
      <c r="M12" s="5">
        <f>+ROUND('[1]03-2021 5%S11-20 ACUM 20%'!N13*1.18,2)</f>
        <v>0</v>
      </c>
      <c r="N12" s="5">
        <f>+ROUND('[1]03-2021 5%S11-20 ACUM 20%'!O13*1.18,2)</f>
        <v>84922.03</v>
      </c>
    </row>
    <row r="13" spans="1:14" ht="12">
      <c r="A13" s="4">
        <v>11</v>
      </c>
      <c r="B13" s="5">
        <f>+ROUND('[1]03-2021 5%S11-20 ACUM 20%'!C14*1.18,2)</f>
        <v>22320.21</v>
      </c>
      <c r="C13" s="5">
        <f>+ROUND('[1]03-2021 5%S11-20 ACUM 20%'!D14*1.18,2)</f>
        <v>29760.28</v>
      </c>
      <c r="D13" s="5">
        <f>+ROUND('[1]03-2021 5%S11-20 ACUM 20%'!E14*1.18,2)</f>
        <v>37200.36</v>
      </c>
      <c r="E13" s="5">
        <f>+ROUND('[1]03-2021 5%S11-20 ACUM 20%'!F14*1.18,2)</f>
        <v>43400.4</v>
      </c>
      <c r="F13" s="5">
        <f>+ROUND('[1]03-2021 5%S11-20 ACUM 20%'!G14*1.18,2)</f>
        <v>44640.4</v>
      </c>
      <c r="G13" s="5">
        <f>+ROUND('[1]03-2021 5%S11-20 ACUM 20%'!H14*1.18,2)</f>
        <v>49600.47</v>
      </c>
      <c r="H13" s="5">
        <f>+ROUND('[1]03-2021 5%S11-20 ACUM 20%'!I14*1.18,2)</f>
        <v>52080.480000000003</v>
      </c>
      <c r="I13" s="5">
        <f>+ROUND('[1]03-2021 5%S11-20 ACUM 20%'!J14*1.18,2)</f>
        <v>54560.51</v>
      </c>
      <c r="J13" s="5">
        <f>+ROUND('[1]03-2021 5%S11-20 ACUM 20%'!K14*1.18,2)</f>
        <v>55800.52</v>
      </c>
      <c r="K13" s="5">
        <f>+ROUND('[1]03-2021 5%S11-20 ACUM 20%'!L14*1.18,2)</f>
        <v>59520.56</v>
      </c>
      <c r="L13" s="5">
        <f>+ROUND('[1]03-2021 5%S11-20 ACUM 20%'!M14*1.18,2)</f>
        <v>62000.57</v>
      </c>
      <c r="M13" s="5">
        <f>+ROUND('[1]03-2021 5%S11-20 ACUM 20%'!N14*1.18,2)</f>
        <v>0</v>
      </c>
      <c r="N13" s="5">
        <f>+ROUND('[1]03-2021 5%S11-20 ACUM 20%'!O14*1.18,2)</f>
        <v>0</v>
      </c>
    </row>
    <row r="14" spans="1:14" ht="12">
      <c r="A14" s="4">
        <v>12</v>
      </c>
      <c r="B14" s="5">
        <f>+ROUND('[1]03-2021 5%S11-20 ACUM 20%'!C15*1.18,2)</f>
        <v>23187.9</v>
      </c>
      <c r="C14" s="5">
        <f>+ROUND('[1]03-2021 5%S11-20 ACUM 20%'!D15*1.18,2)</f>
        <v>30917.200000000001</v>
      </c>
      <c r="D14" s="5">
        <f>+ROUND('[1]03-2021 5%S11-20 ACUM 20%'!E15*1.18,2)</f>
        <v>38646.51</v>
      </c>
      <c r="E14" s="5">
        <f>+ROUND('[1]03-2021 5%S11-20 ACUM 20%'!F15*1.18,2)</f>
        <v>45087.59</v>
      </c>
      <c r="F14" s="5">
        <f>+ROUND('[1]03-2021 5%S11-20 ACUM 20%'!G15*1.18,2)</f>
        <v>46375.83</v>
      </c>
      <c r="G14" s="5">
        <f>+ROUND('[1]03-2021 5%S11-20 ACUM 20%'!H15*1.18,2)</f>
        <v>51528.68</v>
      </c>
      <c r="H14" s="5">
        <f>+ROUND('[1]03-2021 5%S11-20 ACUM 20%'!I15*1.18,2)</f>
        <v>54105.120000000003</v>
      </c>
      <c r="I14" s="5">
        <f>+ROUND('[1]03-2021 5%S11-20 ACUM 20%'!J15*1.18,2)</f>
        <v>56681.56</v>
      </c>
      <c r="J14" s="5">
        <f>+ROUND('[1]03-2021 5%S11-20 ACUM 20%'!K15*1.18,2)</f>
        <v>57969.77</v>
      </c>
      <c r="K14" s="5">
        <f>+ROUND('[1]03-2021 5%S11-20 ACUM 20%'!L15*1.18,2)</f>
        <v>61834.41</v>
      </c>
      <c r="L14" s="5">
        <f>+ROUND('[1]03-2021 5%S11-20 ACUM 20%'!M15*1.18,2)</f>
        <v>64410.84</v>
      </c>
      <c r="M14" s="5">
        <f>+ROUND('[1]03-2021 5%S11-20 ACUM 20%'!N15*1.18,2)</f>
        <v>77293.02</v>
      </c>
      <c r="N14" s="5">
        <f>+ROUND('[1]03-2021 5%S11-20 ACUM 20%'!O15*1.18,2)</f>
        <v>0</v>
      </c>
    </row>
    <row r="15" spans="1:14" ht="12">
      <c r="A15" s="4">
        <v>13</v>
      </c>
      <c r="B15" s="5">
        <f>+ROUND('[1]03-2021 5%S11-20 ACUM 20%'!C16*1.18,2)</f>
        <v>24056.47</v>
      </c>
      <c r="C15" s="5">
        <f>+ROUND('[1]03-2021 5%S11-20 ACUM 20%'!D16*1.18,2)</f>
        <v>32075.29</v>
      </c>
      <c r="D15" s="5">
        <f>+ROUND('[1]03-2021 5%S11-20 ACUM 20%'!E16*1.18,2)</f>
        <v>40094.120000000003</v>
      </c>
      <c r="E15" s="5">
        <f>+ROUND('[1]03-2021 5%S11-20 ACUM 20%'!F16*1.18,2)</f>
        <v>46776.47</v>
      </c>
      <c r="F15" s="5">
        <f>+ROUND('[1]03-2021 5%S11-20 ACUM 20%'!G16*1.18,2)</f>
        <v>48112.94</v>
      </c>
      <c r="G15" s="5">
        <f>+ROUND('[1]03-2021 5%S11-20 ACUM 20%'!H16*1.18,2)</f>
        <v>53458.81</v>
      </c>
      <c r="H15" s="5">
        <f>+ROUND('[1]03-2021 5%S11-20 ACUM 20%'!I16*1.18,2)</f>
        <v>56131.77</v>
      </c>
      <c r="I15" s="5">
        <f>+ROUND('[1]03-2021 5%S11-20 ACUM 20%'!J16*1.18,2)</f>
        <v>58804.71</v>
      </c>
      <c r="J15" s="5">
        <f>+ROUND('[1]03-2021 5%S11-20 ACUM 20%'!K16*1.18,2)</f>
        <v>60141.18</v>
      </c>
      <c r="K15" s="5">
        <f>+ROUND('[1]03-2021 5%S11-20 ACUM 20%'!L16*1.18,2)</f>
        <v>64150.59</v>
      </c>
      <c r="L15" s="5">
        <f>+ROUND('[1]03-2021 5%S11-20 ACUM 20%'!M16*1.18,2)</f>
        <v>66823.53</v>
      </c>
      <c r="M15" s="5">
        <f>+ROUND('[1]03-2021 5%S11-20 ACUM 20%'!N16*1.18,2)</f>
        <v>80188.23</v>
      </c>
      <c r="N15" s="5">
        <f>+ROUND('[1]03-2021 5%S11-20 ACUM 20%'!O16*1.18,2)</f>
        <v>93552.94</v>
      </c>
    </row>
    <row r="16" spans="1:14" ht="12">
      <c r="A16" s="4">
        <v>14</v>
      </c>
      <c r="B16" s="5">
        <f>+ROUND('[1]03-2021 5%S11-20 ACUM 20%'!C17*1.18,2)</f>
        <v>25877.919999999998</v>
      </c>
      <c r="C16" s="5">
        <f>+ROUND('[1]03-2021 5%S11-20 ACUM 20%'!D17*1.18,2)</f>
        <v>34503.9</v>
      </c>
      <c r="D16" s="5">
        <f>+ROUND('[1]03-2021 5%S11-20 ACUM 20%'!E17*1.18,2)</f>
        <v>43129.87</v>
      </c>
      <c r="E16" s="5">
        <f>+ROUND('[1]03-2021 5%S11-20 ACUM 20%'!F17*1.18,2)</f>
        <v>50318.19</v>
      </c>
      <c r="F16" s="5">
        <f>+ROUND('[1]03-2021 5%S11-20 ACUM 20%'!G17*1.18,2)</f>
        <v>51755.85</v>
      </c>
      <c r="G16" s="5">
        <f>+ROUND('[1]03-2021 5%S11-20 ACUM 20%'!H17*1.18,2)</f>
        <v>57506.51</v>
      </c>
      <c r="H16" s="5">
        <f>+ROUND('[1]03-2021 5%S11-20 ACUM 20%'!I17*1.18,2)</f>
        <v>60381.84</v>
      </c>
      <c r="I16" s="5">
        <f>+ROUND('[1]03-2021 5%S11-20 ACUM 20%'!J17*1.18,2)</f>
        <v>63257.16</v>
      </c>
      <c r="J16" s="5">
        <f>+ROUND('[1]03-2021 5%S11-20 ACUM 20%'!K17*1.18,2)</f>
        <v>64694.8</v>
      </c>
      <c r="K16" s="5">
        <f>+ROUND('[1]03-2021 5%S11-20 ACUM 20%'!L17*1.18,2)</f>
        <v>69007.789999999994</v>
      </c>
      <c r="L16" s="5">
        <f>+ROUND('[1]03-2021 5%S11-20 ACUM 20%'!M17*1.18,2)</f>
        <v>71883.12</v>
      </c>
      <c r="M16" s="5">
        <f>+ROUND('[1]03-2021 5%S11-20 ACUM 20%'!N17*1.18,2)</f>
        <v>0</v>
      </c>
      <c r="N16" s="5">
        <f>+ROUND('[1]03-2021 5%S11-20 ACUM 20%'!O17*1.18,2)</f>
        <v>100636.38</v>
      </c>
    </row>
    <row r="17" spans="1:14" ht="12">
      <c r="A17" s="4">
        <v>15</v>
      </c>
      <c r="B17" s="5">
        <f>+ROUND('[1]03-2021 5%S11-20 ACUM 20%'!C18*1.18,2)</f>
        <v>26039.46</v>
      </c>
      <c r="C17" s="5">
        <f>+ROUND('[1]03-2021 5%S11-20 ACUM 20%'!D18*1.18,2)</f>
        <v>34719.269999999997</v>
      </c>
      <c r="D17" s="5">
        <f>+ROUND('[1]03-2021 5%S11-20 ACUM 20%'!E18*1.18,2)</f>
        <v>43399.1</v>
      </c>
      <c r="E17" s="5">
        <f>+ROUND('[1]03-2021 5%S11-20 ACUM 20%'!F18*1.18,2)</f>
        <v>50632.28</v>
      </c>
      <c r="F17" s="5">
        <f>+ROUND('[1]03-2021 5%S11-20 ACUM 20%'!G18*1.18,2)</f>
        <v>52078.92</v>
      </c>
      <c r="G17" s="5">
        <f>+ROUND('[1]03-2021 5%S11-20 ACUM 20%'!H18*1.18,2)</f>
        <v>57865.45</v>
      </c>
      <c r="H17" s="5">
        <f>+ROUND('[1]03-2021 5%S11-20 ACUM 20%'!I18*1.18,2)</f>
        <v>60758.73</v>
      </c>
      <c r="I17" s="5">
        <f>+ROUND('[1]03-2021 5%S11-20 ACUM 20%'!J18*1.18,2)</f>
        <v>63652.01</v>
      </c>
      <c r="J17" s="5">
        <f>+ROUND('[1]03-2021 5%S11-20 ACUM 20%'!K18*1.18,2)</f>
        <v>65098.64</v>
      </c>
      <c r="K17" s="5">
        <f>+ROUND('[1]03-2021 5%S11-20 ACUM 20%'!L18*1.18,2)</f>
        <v>69438.539999999994</v>
      </c>
      <c r="L17" s="5">
        <f>+ROUND('[1]03-2021 5%S11-20 ACUM 20%'!M18*1.18,2)</f>
        <v>72331.83</v>
      </c>
      <c r="M17" s="5">
        <f>+ROUND('[1]03-2021 5%S11-20 ACUM 20%'!N18*1.18,2)</f>
        <v>86798.18</v>
      </c>
      <c r="N17" s="5">
        <f>+ROUND('[1]03-2021 5%S11-20 ACUM 20%'!O18*1.18,2)</f>
        <v>0</v>
      </c>
    </row>
    <row r="18" spans="1:14" ht="12">
      <c r="A18" s="4">
        <v>16</v>
      </c>
      <c r="B18" s="5">
        <f>+ROUND('[1]03-2021 5%S11-20 ACUM 20%'!C19*1.18,2)</f>
        <v>27153.24</v>
      </c>
      <c r="C18" s="5">
        <f>+ROUND('[1]03-2021 5%S11-20 ACUM 20%'!D19*1.18,2)</f>
        <v>36204.35</v>
      </c>
      <c r="D18" s="5">
        <f>+ROUND('[1]03-2021 5%S11-20 ACUM 20%'!E19*1.18,2)</f>
        <v>45255.42</v>
      </c>
      <c r="E18" s="5">
        <f>+ROUND('[1]03-2021 5%S11-20 ACUM 20%'!F19*1.18,2)</f>
        <v>52797.99</v>
      </c>
      <c r="F18" s="5">
        <f>+ROUND('[1]03-2021 5%S11-20 ACUM 20%'!G19*1.18,2)</f>
        <v>54306.5</v>
      </c>
      <c r="G18" s="5">
        <f>+ROUND('[1]03-2021 5%S11-20 ACUM 20%'!H19*1.18,2)</f>
        <v>60340.57</v>
      </c>
      <c r="H18" s="5">
        <f>+ROUND('[1]03-2021 5%S11-20 ACUM 20%'!I19*1.18,2)</f>
        <v>63357.59</v>
      </c>
      <c r="I18" s="5">
        <f>+ROUND('[1]03-2021 5%S11-20 ACUM 20%'!J19*1.18,2)</f>
        <v>66374.62</v>
      </c>
      <c r="J18" s="5">
        <f>+ROUND('[1]03-2021 5%S11-20 ACUM 20%'!K19*1.18,2)</f>
        <v>67883.12</v>
      </c>
      <c r="K18" s="5">
        <f>+ROUND('[1]03-2021 5%S11-20 ACUM 20%'!L19*1.18,2)</f>
        <v>72408.67</v>
      </c>
      <c r="L18" s="5">
        <f>+ROUND('[1]03-2021 5%S11-20 ACUM 20%'!M19*1.18,2)</f>
        <v>75425.710000000006</v>
      </c>
      <c r="M18" s="5">
        <f>+ROUND('[1]03-2021 5%S11-20 ACUM 20%'!N19*1.18,2)</f>
        <v>0</v>
      </c>
      <c r="N18" s="5">
        <f>+ROUND('[1]03-2021 5%S11-20 ACUM 20%'!O19*1.18,2)</f>
        <v>0</v>
      </c>
    </row>
    <row r="19" spans="1:14" ht="12">
      <c r="A19" s="4">
        <v>17</v>
      </c>
      <c r="B19" s="5">
        <f>+ROUND('[1]03-2021 5%S11-20 ACUM 20%'!C20*1.18,2)</f>
        <v>29635.05</v>
      </c>
      <c r="C19" s="5">
        <f>+ROUND('[1]03-2021 5%S11-20 ACUM 20%'!D20*1.18,2)</f>
        <v>39513.410000000003</v>
      </c>
      <c r="D19" s="5">
        <f>+ROUND('[1]03-2021 5%S11-20 ACUM 20%'!E20*1.18,2)</f>
        <v>49391.73</v>
      </c>
      <c r="E19" s="5">
        <f>+ROUND('[1]03-2021 5%S11-20 ACUM 20%'!F20*1.18,2)</f>
        <v>57623.7</v>
      </c>
      <c r="F19" s="5">
        <f>+ROUND('[1]03-2021 5%S11-20 ACUM 20%'!G20*1.18,2)</f>
        <v>59270.09</v>
      </c>
      <c r="G19" s="5">
        <f>+ROUND('[1]03-2021 5%S11-20 ACUM 20%'!H20*1.18,2)</f>
        <v>65855.67</v>
      </c>
      <c r="H19" s="5">
        <f>+ROUND('[1]03-2021 5%S11-20 ACUM 20%'!I20*1.18,2)</f>
        <v>69148.45</v>
      </c>
      <c r="I19" s="5">
        <f>+ROUND('[1]03-2021 5%S11-20 ACUM 20%'!J20*1.18,2)</f>
        <v>72441.23</v>
      </c>
      <c r="J19" s="5">
        <f>+ROUND('[1]03-2021 5%S11-20 ACUM 20%'!K20*1.18,2)</f>
        <v>74087.61</v>
      </c>
      <c r="K19" s="5">
        <f>+ROUND('[1]03-2021 5%S11-20 ACUM 20%'!L20*1.18,2)</f>
        <v>79026.789999999994</v>
      </c>
      <c r="L19" s="5">
        <f>+ROUND('[1]03-2021 5%S11-20 ACUM 20%'!M20*1.18,2)</f>
        <v>82319.58</v>
      </c>
      <c r="M19" s="5">
        <f>+ROUND('[1]03-2021 5%S11-20 ACUM 20%'!N20*1.18,2)</f>
        <v>0</v>
      </c>
      <c r="N19" s="5">
        <f>+ROUND('[1]03-2021 5%S11-20 ACUM 20%'!O20*1.18,2)</f>
        <v>0</v>
      </c>
    </row>
    <row r="20" spans="1:14" ht="12">
      <c r="A20" s="4">
        <v>18</v>
      </c>
      <c r="B20" s="5">
        <f>+ROUND('[1]03-2021 5%S11-20 ACUM 20%'!C21*1.18,2)</f>
        <v>29940.84</v>
      </c>
      <c r="C20" s="5">
        <f>+ROUND('[1]03-2021 5%S11-20 ACUM 20%'!D21*1.18,2)</f>
        <v>39921.120000000003</v>
      </c>
      <c r="D20" s="5">
        <f>+ROUND('[1]03-2021 5%S11-20 ACUM 20%'!E21*1.18,2)</f>
        <v>49901.4</v>
      </c>
      <c r="E20" s="5">
        <f>+ROUND('[1]03-2021 5%S11-20 ACUM 20%'!F21*1.18,2)</f>
        <v>58218.3</v>
      </c>
      <c r="F20" s="5">
        <f>+ROUND('[1]03-2021 5%S11-20 ACUM 20%'!G21*1.18,2)</f>
        <v>59881.67</v>
      </c>
      <c r="G20" s="5">
        <f>+ROUND('[1]03-2021 5%S11-20 ACUM 20%'!H21*1.18,2)</f>
        <v>66535.210000000006</v>
      </c>
      <c r="H20" s="5">
        <f>+ROUND('[1]03-2021 5%S11-20 ACUM 20%'!I21*1.18,2)</f>
        <v>69861.960000000006</v>
      </c>
      <c r="I20" s="5">
        <f>+ROUND('[1]03-2021 5%S11-20 ACUM 20%'!J21*1.18,2)</f>
        <v>73188.710000000006</v>
      </c>
      <c r="J20" s="5">
        <f>+ROUND('[1]03-2021 5%S11-20 ACUM 20%'!K21*1.18,2)</f>
        <v>74852.08</v>
      </c>
      <c r="K20" s="5">
        <f>+ROUND('[1]03-2021 5%S11-20 ACUM 20%'!L21*1.18,2)</f>
        <v>79842.23</v>
      </c>
      <c r="L20" s="5">
        <f>+ROUND('[1]03-2021 5%S11-20 ACUM 20%'!M21*1.18,2)</f>
        <v>83168.98</v>
      </c>
      <c r="M20" s="5">
        <f>+ROUND('[1]03-2021 5%S11-20 ACUM 20%'!N21*1.18,2)</f>
        <v>99802.81</v>
      </c>
      <c r="N20" s="5">
        <f>+ROUND('[1]03-2021 5%S11-20 ACUM 20%'!O21*1.18,2)</f>
        <v>116436.61</v>
      </c>
    </row>
    <row r="21" spans="1:14" ht="12">
      <c r="A21" s="4">
        <v>19</v>
      </c>
      <c r="B21" s="5">
        <f>+ROUND('[1]03-2021 5%S11-20 ACUM 20%'!C22*1.18,2)</f>
        <v>33661.980000000003</v>
      </c>
      <c r="C21" s="5">
        <f>+ROUND('[1]03-2021 5%S11-20 ACUM 20%'!D22*1.18,2)</f>
        <v>44882.62</v>
      </c>
      <c r="D21" s="5">
        <f>+ROUND('[1]03-2021 5%S11-20 ACUM 20%'!E22*1.18,2)</f>
        <v>56103.28</v>
      </c>
      <c r="E21" s="5">
        <f>+ROUND('[1]03-2021 5%S11-20 ACUM 20%'!F22*1.18,2)</f>
        <v>65453.82</v>
      </c>
      <c r="F21" s="5">
        <f>+ROUND('[1]03-2021 5%S11-20 ACUM 20%'!G22*1.18,2)</f>
        <v>67323.92</v>
      </c>
      <c r="G21" s="5">
        <f>+ROUND('[1]03-2021 5%S11-20 ACUM 20%'!H22*1.18,2)</f>
        <v>74804.38</v>
      </c>
      <c r="H21" s="5">
        <f>+ROUND('[1]03-2021 5%S11-20 ACUM 20%'!I22*1.18,2)</f>
        <v>78544.600000000006</v>
      </c>
      <c r="I21" s="5">
        <f>+ROUND('[1]03-2021 5%S11-20 ACUM 20%'!J22*1.18,2)</f>
        <v>82284.81</v>
      </c>
      <c r="J21" s="5">
        <f>+ROUND('[1]03-2021 5%S11-20 ACUM 20%'!K22*1.18,2)</f>
        <v>84154.93</v>
      </c>
      <c r="K21" s="5">
        <f>+ROUND('[1]03-2021 5%S11-20 ACUM 20%'!L22*1.18,2)</f>
        <v>89765.24</v>
      </c>
      <c r="L21" s="5">
        <f>+ROUND('[1]03-2021 5%S11-20 ACUM 20%'!M22*1.18,2)</f>
        <v>93505.47</v>
      </c>
      <c r="M21" s="5">
        <f>+ROUND('[1]03-2021 5%S11-20 ACUM 20%'!N22*1.18,2)</f>
        <v>0</v>
      </c>
      <c r="N21" s="5">
        <f>+ROUND('[1]03-2021 5%S11-20 ACUM 20%'!O22*1.18,2)</f>
        <v>0</v>
      </c>
    </row>
    <row r="22" spans="1:14" ht="12">
      <c r="A22" s="4">
        <v>20</v>
      </c>
      <c r="B22" s="5">
        <f>+ROUND('[1]03-2021 5%S11-20 ACUM 20%'!C23*1.18,2)</f>
        <v>34227.199999999997</v>
      </c>
      <c r="C22" s="5">
        <f>+ROUND('[1]03-2021 5%S11-20 ACUM 20%'!D23*1.18,2)</f>
        <v>45636.24</v>
      </c>
      <c r="D22" s="5">
        <f>+ROUND('[1]03-2021 5%S11-20 ACUM 20%'!E23*1.18,2)</f>
        <v>57045.31</v>
      </c>
      <c r="E22" s="5">
        <f>+ROUND('[1]03-2021 5%S11-20 ACUM 20%'!F23*1.18,2)</f>
        <v>66552.850000000006</v>
      </c>
      <c r="F22" s="5">
        <f>+ROUND('[1]03-2021 5%S11-20 ACUM 20%'!G23*1.18,2)</f>
        <v>68454.350000000006</v>
      </c>
      <c r="G22" s="5">
        <f>+ROUND('[1]03-2021 5%S11-20 ACUM 20%'!H23*1.18,2)</f>
        <v>76060.39</v>
      </c>
      <c r="H22" s="5">
        <f>+ROUND('[1]03-2021 5%S11-20 ACUM 20%'!I23*1.18,2)</f>
        <v>79863.41</v>
      </c>
      <c r="I22" s="5">
        <f>+ROUND('[1]03-2021 5%S11-20 ACUM 20%'!J23*1.18,2)</f>
        <v>83666.429999999993</v>
      </c>
      <c r="J22" s="5">
        <f>+ROUND('[1]03-2021 5%S11-20 ACUM 20%'!K23*1.18,2)</f>
        <v>85567.96</v>
      </c>
      <c r="K22" s="5">
        <f>+ROUND('[1]03-2021 5%S11-20 ACUM 20%'!L23*1.18,2)</f>
        <v>91272.47</v>
      </c>
      <c r="L22" s="5">
        <f>+ROUND('[1]03-2021 5%S11-20 ACUM 20%'!M23*1.18,2)</f>
        <v>95075.5</v>
      </c>
      <c r="M22" s="5">
        <f>+ROUND('[1]03-2021 5%S11-20 ACUM 20%'!N23*1.18,2)</f>
        <v>114090.59</v>
      </c>
      <c r="N22" s="5">
        <f>+ROUND('[1]03-2021 5%S11-20 ACUM 20%'!O23*1.18,2)</f>
        <v>133105.70000000001</v>
      </c>
    </row>
    <row r="23" spans="1:14" ht="12">
      <c r="A23" s="4">
        <v>98</v>
      </c>
      <c r="B23" s="5">
        <f>+ROUND('[1]03-2021 5%S11-20 ACUM 20%'!C24*1.18,2)</f>
        <v>35707.760000000002</v>
      </c>
      <c r="C23" s="5">
        <f>+ROUND('[1]03-2021 5%S11-20 ACUM 20%'!D24*1.18,2)</f>
        <v>47610.32</v>
      </c>
      <c r="D23" s="5">
        <f>+ROUND('[1]03-2021 5%S11-20 ACUM 20%'!E24*1.18,2)</f>
        <v>59512.91</v>
      </c>
      <c r="E23" s="5">
        <f>+ROUND('[1]03-2021 5%S11-20 ACUM 20%'!F24*1.18,2)</f>
        <v>69431.72</v>
      </c>
      <c r="F23" s="5">
        <f>+ROUND('[1]03-2021 5%S11-20 ACUM 20%'!G24*1.18,2)</f>
        <v>71415.48</v>
      </c>
      <c r="G23" s="5">
        <f>+ROUND('[1]03-2021 5%S11-20 ACUM 20%'!H24*1.18,2)</f>
        <v>79350.539999999994</v>
      </c>
      <c r="H23" s="5">
        <f>+ROUND('[1]03-2021 5%S11-20 ACUM 20%'!I24*1.18,2)</f>
        <v>83318.070000000007</v>
      </c>
      <c r="I23" s="5">
        <f>+ROUND('[1]03-2021 5%S11-20 ACUM 20%'!J24*1.18,2)</f>
        <v>87285.59</v>
      </c>
      <c r="J23" s="5">
        <f>+ROUND('[1]03-2021 5%S11-20 ACUM 20%'!K24*1.18,2)</f>
        <v>89269.36</v>
      </c>
      <c r="K23" s="5">
        <f>+ROUND('[1]03-2021 5%S11-20 ACUM 20%'!L24*1.18,2)</f>
        <v>95220.63</v>
      </c>
      <c r="L23" s="5">
        <f>+ROUND('[1]03-2021 5%S11-20 ACUM 20%'!M24*1.18,2)</f>
        <v>99188.18</v>
      </c>
      <c r="M23" s="5"/>
      <c r="N23" s="5"/>
    </row>
    <row r="24" spans="1:14" ht="12">
      <c r="A24" s="4">
        <v>21</v>
      </c>
      <c r="B24" s="5">
        <f>+ROUND('[1]03-2021 5%S11-20 ACUM 20%'!C25*1.18,2)</f>
        <v>40757.879999999997</v>
      </c>
      <c r="C24" s="5">
        <f>+ROUND('[1]03-2021 5%S11-20 ACUM 20%'!D25*1.18,2)</f>
        <v>54343.839999999997</v>
      </c>
      <c r="D24" s="5">
        <f>+ROUND('[1]03-2021 5%S11-20 ACUM 20%'!E25*1.18,2)</f>
        <v>67929.820000000007</v>
      </c>
      <c r="E24" s="5">
        <f>+ROUND('[1]03-2021 5%S11-20 ACUM 20%'!F25*1.18,2)</f>
        <v>79251.460000000006</v>
      </c>
      <c r="F24" s="5">
        <f>+ROUND('[1]03-2021 5%S11-20 ACUM 20%'!G25*1.18,2)</f>
        <v>81515.78</v>
      </c>
      <c r="G24" s="5">
        <f>+ROUND('[1]03-2021 5%S11-20 ACUM 20%'!H25*1.18,2)</f>
        <v>90573.09</v>
      </c>
      <c r="H24" s="5">
        <f>+ROUND('[1]03-2021 5%S11-20 ACUM 20%'!I25*1.18,2)</f>
        <v>95101.73</v>
      </c>
      <c r="I24" s="5">
        <f>+ROUND('[1]03-2021 5%S11-20 ACUM 20%'!J25*1.18,2)</f>
        <v>99630.399999999994</v>
      </c>
      <c r="J24" s="5">
        <f>+ROUND('[1]03-2021 5%S11-20 ACUM 20%'!K25*1.18,2)</f>
        <v>101894.72</v>
      </c>
      <c r="K24" s="5">
        <f>+ROUND('[1]03-2021 5%S11-20 ACUM 20%'!L25*1.18,2)</f>
        <v>108687.7</v>
      </c>
      <c r="L24" s="5">
        <f>+ROUND('[1]03-2021 5%S11-20 ACUM 20%'!M25*1.18,2)</f>
        <v>113216.35</v>
      </c>
      <c r="M24" s="5"/>
      <c r="N24" s="5"/>
    </row>
    <row r="25" spans="1:14" ht="12">
      <c r="A25" s="4">
        <v>22</v>
      </c>
      <c r="B25" s="5">
        <f>+ROUND('[1]03-2021 5%S11-20 ACUM 20%'!C26*1.18,2)</f>
        <v>50492.93</v>
      </c>
      <c r="C25" s="5">
        <f>+ROUND('[1]03-2021 5%S11-20 ACUM 20%'!D26*1.18,2)</f>
        <v>67323.92</v>
      </c>
      <c r="D25" s="5">
        <f>+ROUND('[1]03-2021 5%S11-20 ACUM 20%'!E26*1.18,2)</f>
        <v>84154.91</v>
      </c>
      <c r="E25" s="5">
        <f>+ROUND('[1]03-2021 5%S11-20 ACUM 20%'!F26*1.18,2)</f>
        <v>98180.72</v>
      </c>
      <c r="F25" s="5">
        <f>+ROUND('[1]03-2021 5%S11-20 ACUM 20%'!G26*1.18,2)</f>
        <v>100985.89</v>
      </c>
      <c r="G25" s="5">
        <f>+ROUND('[1]03-2021 5%S11-20 ACUM 20%'!H26*1.18,2)</f>
        <v>112206.53</v>
      </c>
      <c r="H25" s="5">
        <f>+ROUND('[1]03-2021 5%S11-20 ACUM 20%'!I26*1.18,2)</f>
        <v>117816.88</v>
      </c>
      <c r="I25" s="5">
        <f>+ROUND('[1]03-2021 5%S11-20 ACUM 20%'!J26*1.18,2)</f>
        <v>123427.2</v>
      </c>
      <c r="J25" s="5">
        <f>+ROUND('[1]03-2021 5%S11-20 ACUM 20%'!K26*1.18,2)</f>
        <v>126232.36</v>
      </c>
      <c r="K25" s="5">
        <f>+ROUND('[1]03-2021 5%S11-20 ACUM 20%'!L26*1.18,2)</f>
        <v>134647.85</v>
      </c>
      <c r="L25" s="5">
        <f>+ROUND('[1]03-2021 5%S11-20 ACUM 20%'!M26*1.18,2)</f>
        <v>140258.17000000001</v>
      </c>
      <c r="M25" s="5"/>
      <c r="N25" s="5"/>
    </row>
    <row r="26" spans="1:14" ht="12.75" thickBot="1">
      <c r="A26" s="6"/>
      <c r="B26" s="7"/>
      <c r="C26" s="7"/>
      <c r="D26" s="8"/>
      <c r="E26" s="9"/>
      <c r="F26" s="7"/>
      <c r="G26" s="7"/>
      <c r="H26" s="7"/>
      <c r="I26" s="7"/>
      <c r="J26" s="7"/>
      <c r="K26" s="7"/>
      <c r="L26" s="7"/>
      <c r="M26" s="7"/>
      <c r="N26" s="7"/>
    </row>
    <row r="27" spans="1:14" ht="12">
      <c r="A27" s="10"/>
      <c r="B27" s="28" t="s">
        <v>14</v>
      </c>
      <c r="C27" s="29"/>
      <c r="D27" s="11"/>
      <c r="E27" s="12">
        <f>+ROUND(F27*$G$4*100,2)</f>
        <v>112323.06</v>
      </c>
      <c r="F27" s="13">
        <v>2.5700000000000001E-2</v>
      </c>
      <c r="G27" s="30" t="s">
        <v>15</v>
      </c>
      <c r="H27" s="14"/>
      <c r="I27" s="14"/>
      <c r="J27" s="14"/>
      <c r="K27" s="14"/>
      <c r="L27" s="14"/>
      <c r="M27" s="14"/>
      <c r="N27" s="14"/>
    </row>
    <row r="28" spans="1:14" ht="12">
      <c r="A28" s="10"/>
      <c r="B28" s="33" t="s">
        <v>16</v>
      </c>
      <c r="C28" s="34"/>
      <c r="D28" s="15"/>
      <c r="E28" s="16">
        <f>+ROUND(F28*$G$4*100,2)</f>
        <v>135924.01</v>
      </c>
      <c r="F28" s="17">
        <v>3.1099999999999999E-2</v>
      </c>
      <c r="G28" s="31"/>
      <c r="H28" s="14"/>
      <c r="I28" s="18"/>
      <c r="J28" s="14"/>
      <c r="K28" s="14"/>
      <c r="L28" s="14"/>
      <c r="M28" s="14"/>
      <c r="N28" s="14"/>
    </row>
    <row r="29" spans="1:14" ht="12.75" thickBot="1">
      <c r="A29" s="10"/>
      <c r="B29" s="35" t="s">
        <v>17</v>
      </c>
      <c r="C29" s="36"/>
      <c r="D29" s="19"/>
      <c r="E29" s="20">
        <f>+ROUND(F29*$G$4*100,2)</f>
        <v>180503.59</v>
      </c>
      <c r="F29" s="21">
        <v>4.1300000000000003E-2</v>
      </c>
      <c r="G29" s="32"/>
      <c r="H29" s="22"/>
      <c r="I29" s="23"/>
      <c r="J29" s="23"/>
      <c r="K29" s="23"/>
      <c r="L29" s="23"/>
      <c r="M29" s="23"/>
      <c r="N29" s="23"/>
    </row>
    <row r="30" spans="1:14">
      <c r="A30" s="2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2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" s="1" customFormat="1">
      <c r="A33" s="24"/>
    </row>
    <row r="34" spans="1:1" s="1" customFormat="1">
      <c r="A34" s="24"/>
    </row>
    <row r="35" spans="1:1" s="1" customFormat="1">
      <c r="A35" s="24"/>
    </row>
    <row r="36" spans="1:1" s="1" customFormat="1">
      <c r="A36" s="24"/>
    </row>
    <row r="37" spans="1:1" s="1" customFormat="1">
      <c r="A37" s="24"/>
    </row>
    <row r="38" spans="1:1" s="1" customFormat="1">
      <c r="A38" s="24"/>
    </row>
    <row r="39" spans="1:1" s="1" customFormat="1">
      <c r="A39" s="24"/>
    </row>
    <row r="40" spans="1:1" s="1" customFormat="1">
      <c r="A40" s="25"/>
    </row>
    <row r="41" spans="1:1" s="1" customFormat="1">
      <c r="A41" s="25"/>
    </row>
    <row r="42" spans="1:1" s="1" customFormat="1">
      <c r="A42" s="25"/>
    </row>
    <row r="43" spans="1:1" s="1" customFormat="1">
      <c r="A43" s="25"/>
    </row>
    <row r="44" spans="1:1" s="1" customFormat="1">
      <c r="A44" s="25"/>
    </row>
    <row r="45" spans="1:1" s="1" customFormat="1">
      <c r="A45" s="25"/>
    </row>
    <row r="46" spans="1:1" s="1" customFormat="1">
      <c r="A46" s="25"/>
    </row>
    <row r="47" spans="1:1" s="1" customFormat="1">
      <c r="A47" s="25"/>
    </row>
    <row r="48" spans="1:1" s="1" customFormat="1">
      <c r="A48" s="25"/>
    </row>
    <row r="49" spans="1:1" s="1" customFormat="1">
      <c r="A49" s="25"/>
    </row>
    <row r="50" spans="1:1" s="1" customFormat="1">
      <c r="A50" s="25"/>
    </row>
    <row r="51" spans="1:1" s="1" customFormat="1">
      <c r="A51" s="25"/>
    </row>
    <row r="52" spans="1:1" s="1" customFormat="1">
      <c r="A52" s="25"/>
    </row>
    <row r="53" spans="1:1" s="1" customFormat="1">
      <c r="A53" s="25"/>
    </row>
    <row r="54" spans="1:1" s="1" customFormat="1">
      <c r="A54" s="25"/>
    </row>
    <row r="55" spans="1:1" s="1" customFormat="1">
      <c r="A55" s="25"/>
    </row>
    <row r="56" spans="1:1" s="1" customFormat="1">
      <c r="A56" s="25"/>
    </row>
    <row r="57" spans="1:1" s="1" customFormat="1">
      <c r="A57" s="25"/>
    </row>
    <row r="58" spans="1:1" s="1" customFormat="1">
      <c r="A58" s="25"/>
    </row>
    <row r="59" spans="1:1" s="1" customFormat="1">
      <c r="A59" s="25"/>
    </row>
    <row r="60" spans="1:1" s="1" customFormat="1">
      <c r="A60" s="25"/>
    </row>
    <row r="61" spans="1:1" s="1" customFormat="1">
      <c r="A61" s="25"/>
    </row>
    <row r="62" spans="1:1" s="1" customFormat="1">
      <c r="A62" s="25"/>
    </row>
    <row r="63" spans="1:1" s="1" customFormat="1">
      <c r="A63" s="25"/>
    </row>
    <row r="64" spans="1:1" s="1" customFormat="1">
      <c r="A64" s="25"/>
    </row>
    <row r="65" spans="1:1" s="1" customFormat="1">
      <c r="A65" s="25"/>
    </row>
    <row r="66" spans="1:1" s="1" customFormat="1">
      <c r="A66" s="25"/>
    </row>
    <row r="67" spans="1:1" s="1" customFormat="1">
      <c r="A67" s="25"/>
    </row>
    <row r="68" spans="1:1" s="1" customFormat="1">
      <c r="A68" s="25"/>
    </row>
    <row r="69" spans="1:1" s="1" customFormat="1">
      <c r="A69" s="25"/>
    </row>
    <row r="70" spans="1:1" s="1" customFormat="1">
      <c r="A70" s="25"/>
    </row>
    <row r="71" spans="1:1" s="1" customFormat="1">
      <c r="A71" s="25"/>
    </row>
    <row r="72" spans="1:1" s="1" customFormat="1">
      <c r="A72" s="25"/>
    </row>
    <row r="73" spans="1:1" s="1" customFormat="1">
      <c r="A73" s="25"/>
    </row>
    <row r="74" spans="1:1" s="1" customFormat="1">
      <c r="A74" s="25"/>
    </row>
    <row r="75" spans="1:1" s="1" customFormat="1">
      <c r="A75" s="25"/>
    </row>
    <row r="76" spans="1:1" s="1" customFormat="1">
      <c r="A76" s="25"/>
    </row>
    <row r="77" spans="1:1" s="1" customFormat="1">
      <c r="A77" s="25"/>
    </row>
    <row r="78" spans="1:1" s="1" customFormat="1">
      <c r="A78" s="25"/>
    </row>
    <row r="79" spans="1:1" s="1" customFormat="1">
      <c r="A79" s="25"/>
    </row>
  </sheetData>
  <mergeCells count="5">
    <mergeCell ref="A1:N1"/>
    <mergeCell ref="B27:C27"/>
    <mergeCell ref="G27:G29"/>
    <mergeCell ref="B28:C28"/>
    <mergeCell ref="B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6-2021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iracciatti</dc:creator>
  <cp:lastModifiedBy>iracciatti</cp:lastModifiedBy>
  <cp:lastPrinted>2021-05-19T13:05:33Z</cp:lastPrinted>
  <dcterms:created xsi:type="dcterms:W3CDTF">2021-05-18T15:20:29Z</dcterms:created>
  <dcterms:modified xsi:type="dcterms:W3CDTF">2021-06-01T11:39:53Z</dcterms:modified>
</cp:coreProperties>
</file>