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20700" windowHeight="867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L26" i="1"/>
  <c r="K26"/>
  <c r="J26"/>
  <c r="I26"/>
  <c r="H26"/>
  <c r="G26"/>
  <c r="F26"/>
  <c r="E26"/>
  <c r="D26"/>
  <c r="C26"/>
  <c r="B26"/>
  <c r="L25"/>
  <c r="K25"/>
  <c r="J25"/>
  <c r="I25"/>
  <c r="H25"/>
  <c r="G25"/>
  <c r="F25"/>
  <c r="E25"/>
  <c r="D25"/>
  <c r="C25"/>
  <c r="B25"/>
  <c r="L24"/>
  <c r="K24"/>
  <c r="J24"/>
  <c r="I24"/>
  <c r="H24"/>
  <c r="G24"/>
  <c r="F24"/>
  <c r="E24"/>
  <c r="D24"/>
  <c r="C24"/>
  <c r="B24"/>
  <c r="N23"/>
  <c r="M23"/>
  <c r="L23"/>
  <c r="K23"/>
  <c r="J23"/>
  <c r="I23"/>
  <c r="H23"/>
  <c r="G23"/>
  <c r="F23"/>
  <c r="E23"/>
  <c r="D23"/>
  <c r="C23"/>
  <c r="B23"/>
  <c r="L22"/>
  <c r="K22"/>
  <c r="J22"/>
  <c r="I22"/>
  <c r="H22"/>
  <c r="G22"/>
  <c r="F22"/>
  <c r="E22"/>
  <c r="D22"/>
  <c r="C22"/>
  <c r="B22"/>
  <c r="N21"/>
  <c r="M21"/>
  <c r="L21"/>
  <c r="K21"/>
  <c r="J21"/>
  <c r="I21"/>
  <c r="H21"/>
  <c r="G21"/>
  <c r="F21"/>
  <c r="E21"/>
  <c r="D21"/>
  <c r="C21"/>
  <c r="B21"/>
  <c r="L20"/>
  <c r="K20"/>
  <c r="J20"/>
  <c r="I20"/>
  <c r="H20"/>
  <c r="G20"/>
  <c r="F20"/>
  <c r="E20"/>
  <c r="D20"/>
  <c r="C20"/>
  <c r="B20"/>
  <c r="L19"/>
  <c r="K19"/>
  <c r="J19"/>
  <c r="I19"/>
  <c r="H19"/>
  <c r="G19"/>
  <c r="F19"/>
  <c r="E19"/>
  <c r="D19"/>
  <c r="C19"/>
  <c r="B19"/>
  <c r="M18"/>
  <c r="L18"/>
  <c r="K18"/>
  <c r="J18"/>
  <c r="I18"/>
  <c r="H18"/>
  <c r="G18"/>
  <c r="F18"/>
  <c r="E18"/>
  <c r="D18"/>
  <c r="C18"/>
  <c r="B18"/>
  <c r="N17"/>
  <c r="L17"/>
  <c r="K17"/>
  <c r="J17"/>
  <c r="I17"/>
  <c r="H17"/>
  <c r="G17"/>
  <c r="F17"/>
  <c r="E17"/>
  <c r="D17"/>
  <c r="C17"/>
  <c r="B17"/>
  <c r="N16"/>
  <c r="M16"/>
  <c r="L16"/>
  <c r="K16"/>
  <c r="J16"/>
  <c r="I16"/>
  <c r="H16"/>
  <c r="G16"/>
  <c r="F16"/>
  <c r="E16"/>
  <c r="D16"/>
  <c r="C16"/>
  <c r="B16"/>
  <c r="M15"/>
  <c r="L15"/>
  <c r="K15"/>
  <c r="J15"/>
  <c r="I15"/>
  <c r="H15"/>
  <c r="G15"/>
  <c r="F15"/>
  <c r="E15"/>
  <c r="D15"/>
  <c r="C15"/>
  <c r="B15"/>
  <c r="L14"/>
  <c r="K14"/>
  <c r="J14"/>
  <c r="I14"/>
  <c r="H14"/>
  <c r="G14"/>
  <c r="F14"/>
  <c r="E14"/>
  <c r="D14"/>
  <c r="C14"/>
  <c r="B14"/>
  <c r="N13"/>
  <c r="L13"/>
  <c r="K13"/>
  <c r="J13"/>
  <c r="I13"/>
  <c r="H13"/>
  <c r="G13"/>
  <c r="F13"/>
  <c r="E13"/>
  <c r="D13"/>
  <c r="C13"/>
  <c r="B13"/>
  <c r="M12"/>
  <c r="L12"/>
  <c r="K12"/>
  <c r="J12"/>
  <c r="I12"/>
  <c r="H12"/>
  <c r="G12"/>
  <c r="F12"/>
  <c r="E12"/>
  <c r="D12"/>
  <c r="C12"/>
  <c r="B12"/>
  <c r="N11"/>
  <c r="L11"/>
  <c r="K11"/>
  <c r="J11"/>
  <c r="I11"/>
  <c r="H11"/>
  <c r="G11"/>
  <c r="F11"/>
  <c r="E11"/>
  <c r="D11"/>
  <c r="C11"/>
  <c r="B11"/>
  <c r="L10"/>
  <c r="K10"/>
  <c r="J10"/>
  <c r="I10"/>
  <c r="H10"/>
  <c r="G10"/>
  <c r="F10"/>
  <c r="E10"/>
  <c r="D10"/>
  <c r="C10"/>
  <c r="B10"/>
  <c r="L9"/>
  <c r="K9"/>
  <c r="J9"/>
  <c r="I9"/>
  <c r="H9"/>
  <c r="G9"/>
  <c r="F9"/>
  <c r="E9"/>
  <c r="D9"/>
  <c r="C9"/>
  <c r="B9"/>
  <c r="L8"/>
  <c r="K8"/>
  <c r="J8"/>
  <c r="I8"/>
  <c r="H8"/>
  <c r="G8"/>
  <c r="F8"/>
  <c r="E8"/>
  <c r="D8"/>
  <c r="C8"/>
  <c r="B8"/>
  <c r="L7"/>
  <c r="K7"/>
  <c r="J7"/>
  <c r="I7"/>
  <c r="H7"/>
  <c r="G7"/>
  <c r="F7"/>
  <c r="E7"/>
  <c r="D7"/>
  <c r="C7"/>
  <c r="B7"/>
  <c r="L6"/>
  <c r="K6"/>
  <c r="J6"/>
  <c r="I6"/>
  <c r="H6"/>
  <c r="G6"/>
  <c r="F6"/>
  <c r="E6"/>
  <c r="D6"/>
  <c r="C6"/>
  <c r="B6"/>
  <c r="L5"/>
  <c r="K5"/>
  <c r="J5"/>
  <c r="I5"/>
  <c r="H5"/>
  <c r="G5"/>
  <c r="E28" s="1"/>
  <c r="F5"/>
  <c r="E5"/>
  <c r="D5"/>
  <c r="C5"/>
  <c r="B5"/>
  <c r="L4"/>
  <c r="K4"/>
  <c r="J4"/>
  <c r="I4"/>
  <c r="H4"/>
  <c r="G4"/>
  <c r="F4"/>
  <c r="E4"/>
  <c r="D4"/>
  <c r="C4"/>
  <c r="B4"/>
  <c r="E29" l="1"/>
  <c r="E30"/>
</calcChain>
</file>

<file path=xl/sharedStrings.xml><?xml version="1.0" encoding="utf-8"?>
<sst xmlns="http://schemas.openxmlformats.org/spreadsheetml/2006/main" count="19" uniqueCount="19">
  <si>
    <t>ANEXO I - MARZO DE 2021 - DECRETO Nº</t>
  </si>
  <si>
    <t>nivel</t>
  </si>
  <si>
    <t>18hs. Cod.63</t>
  </si>
  <si>
    <t>24hs.Cod.64</t>
  </si>
  <si>
    <t>30hs.Cod.65</t>
  </si>
  <si>
    <t>35hs.Cod.00</t>
  </si>
  <si>
    <t>36hs.Cod.66</t>
  </si>
  <si>
    <t>40hs.Cod.67</t>
  </si>
  <si>
    <t>42hs.Cod.68</t>
  </si>
  <si>
    <t>44hs.Cod.69</t>
  </si>
  <si>
    <t>45hs.Cod.74</t>
  </si>
  <si>
    <t>48hs.Cod.70</t>
  </si>
  <si>
    <t>50hs.Cod.71</t>
  </si>
  <si>
    <t>60hs.Cod.72</t>
  </si>
  <si>
    <t>70hs.Cod.73</t>
  </si>
  <si>
    <t>JEFE DE DIVISIÓN</t>
  </si>
  <si>
    <t>Nivel 2 c/40hs</t>
  </si>
  <si>
    <t>JEFE DE DEPARTAMENTO</t>
  </si>
  <si>
    <t>DIRECTOR</t>
  </si>
</sst>
</file>

<file path=xl/styles.xml><?xml version="1.0" encoding="utf-8"?>
<styleSheet xmlns="http://schemas.openxmlformats.org/spreadsheetml/2006/main">
  <numFmts count="6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0#"/>
    <numFmt numFmtId="165" formatCode="_ * #,##0.0000000_ ;_ * \-#,##0.0000000_ ;_ * &quot;-&quot;??_ ;_ @_ "/>
    <numFmt numFmtId="166" formatCode="#,##0.00000"/>
    <numFmt numFmtId="167" formatCode="#,##0.000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3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4" fontId="2" fillId="0" borderId="0" xfId="0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vertical="center"/>
    </xf>
    <xf numFmtId="164" fontId="4" fillId="0" borderId="4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/>
    </xf>
    <xf numFmtId="44" fontId="7" fillId="0" borderId="5" xfId="2" applyFont="1" applyFill="1" applyBorder="1" applyAlignment="1">
      <alignment vertical="center"/>
    </xf>
    <xf numFmtId="164" fontId="7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/>
    </xf>
    <xf numFmtId="9" fontId="7" fillId="0" borderId="0" xfId="3" applyFont="1" applyFill="1" applyAlignment="1">
      <alignment vertical="center"/>
    </xf>
    <xf numFmtId="44" fontId="7" fillId="0" borderId="0" xfId="2" applyFont="1" applyFill="1" applyAlignment="1">
      <alignment vertical="center"/>
    </xf>
    <xf numFmtId="164" fontId="7" fillId="0" borderId="0" xfId="0" applyNumberFormat="1" applyFont="1" applyFill="1" applyBorder="1" applyAlignment="1">
      <alignment horizontal="center" vertical="center"/>
    </xf>
    <xf numFmtId="4" fontId="7" fillId="0" borderId="7" xfId="0" applyNumberFormat="1" applyFont="1" applyFill="1" applyBorder="1" applyAlignment="1">
      <alignment vertical="center"/>
    </xf>
    <xf numFmtId="4" fontId="7" fillId="0" borderId="7" xfId="2" applyNumberFormat="1" applyFont="1" applyFill="1" applyBorder="1" applyAlignment="1">
      <alignment vertical="center"/>
    </xf>
    <xf numFmtId="10" fontId="7" fillId="0" borderId="7" xfId="3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7" fillId="0" borderId="5" xfId="0" applyNumberFormat="1" applyFont="1" applyFill="1" applyBorder="1" applyAlignment="1">
      <alignment vertical="center"/>
    </xf>
    <xf numFmtId="4" fontId="7" fillId="0" borderId="5" xfId="2" applyNumberFormat="1" applyFont="1" applyFill="1" applyBorder="1" applyAlignment="1">
      <alignment vertical="center"/>
    </xf>
    <xf numFmtId="10" fontId="7" fillId="0" borderId="5" xfId="3" applyNumberFormat="1" applyFont="1" applyFill="1" applyBorder="1" applyAlignment="1">
      <alignment vertical="center"/>
    </xf>
    <xf numFmtId="165" fontId="7" fillId="0" borderId="0" xfId="1" applyNumberFormat="1" applyFont="1" applyFill="1" applyBorder="1" applyAlignment="1">
      <alignment vertical="center"/>
    </xf>
    <xf numFmtId="4" fontId="7" fillId="0" borderId="12" xfId="0" applyNumberFormat="1" applyFont="1" applyFill="1" applyBorder="1" applyAlignment="1">
      <alignment vertical="center"/>
    </xf>
    <xf numFmtId="4" fontId="7" fillId="0" borderId="12" xfId="2" applyNumberFormat="1" applyFont="1" applyFill="1" applyBorder="1" applyAlignment="1">
      <alignment vertical="center"/>
    </xf>
    <xf numFmtId="10" fontId="7" fillId="0" borderId="12" xfId="3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167" fontId="7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vertical="center"/>
    </xf>
    <xf numFmtId="164" fontId="3" fillId="0" borderId="1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left" vertical="center"/>
    </xf>
    <xf numFmtId="4" fontId="7" fillId="0" borderId="7" xfId="0" applyNumberFormat="1" applyFont="1" applyFill="1" applyBorder="1" applyAlignment="1">
      <alignment horizontal="left" vertical="center"/>
    </xf>
    <xf numFmtId="4" fontId="7" fillId="0" borderId="8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center" vertical="center" wrapText="1"/>
    </xf>
    <xf numFmtId="4" fontId="7" fillId="0" borderId="9" xfId="0" applyNumberFormat="1" applyFont="1" applyFill="1" applyBorder="1" applyAlignment="1">
      <alignment horizontal="left" vertical="center"/>
    </xf>
    <xf numFmtId="4" fontId="7" fillId="0" borderId="5" xfId="0" applyNumberFormat="1" applyFont="1" applyFill="1" applyBorder="1" applyAlignment="1">
      <alignment horizontal="left" vertical="center"/>
    </xf>
    <xf numFmtId="4" fontId="7" fillId="0" borderId="11" xfId="0" applyNumberFormat="1" applyFont="1" applyFill="1" applyBorder="1" applyAlignment="1">
      <alignment horizontal="left" vertical="center"/>
    </xf>
    <xf numFmtId="4" fontId="7" fillId="0" borderId="12" xfId="0" applyNumberFormat="1" applyFont="1" applyFill="1" applyBorder="1" applyAlignment="1">
      <alignment horizontal="left" vertical="center"/>
    </xf>
  </cellXfs>
  <cellStyles count="4">
    <cellStyle name="Millares" xfId="1" builtinId="3"/>
    <cellStyle name="Moneda" xfId="2" builtinId="4"/>
    <cellStyle name="Normal" xfId="0" builtinId="0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beres/Escalas/ACTUALIZADAS%20PARA%20TRABAJAR%20EN%20HABERES/ESCALA%20ACTUALIZADA%20(y%20valor%20horas%20extras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cala 01-06"/>
      <sheetName val="escala 08-06"/>
      <sheetName val="Hora 08-06"/>
      <sheetName val="extra 50% 08-06"/>
      <sheetName val="extra 100% 08-06"/>
      <sheetName val="escala 11-06"/>
      <sheetName val="escala 06-08"/>
      <sheetName val="escala 07-08"/>
      <sheetName val="escala 08-08"/>
      <sheetName val="04-09"/>
      <sheetName val="06-09"/>
      <sheetName val="calculo liquido prof. 1"/>
      <sheetName val="calculo liq. jefe dto"/>
      <sheetName val="Hora 11-06"/>
      <sheetName val="extra 50% 11-06"/>
      <sheetName val="extra 100% 11-06"/>
      <sheetName val="niv.mod"/>
      <sheetName val="completo"/>
      <sheetName val="CONTROL NOVIEMBRE"/>
      <sheetName val="09-09"/>
      <sheetName val="hora 06-09"/>
      <sheetName val="extra 50 % 06-09"/>
      <sheetName val="extra 100 % 06-09"/>
      <sheetName val="11-09"/>
      <sheetName val="12-09"/>
      <sheetName val="03-10"/>
      <sheetName val="04-10"/>
      <sheetName val="05-10"/>
      <sheetName val="08-10"/>
      <sheetName val="09-10"/>
      <sheetName val="10-10"/>
      <sheetName val="valor hora"/>
      <sheetName val="03-11"/>
      <sheetName val="control 03-11"/>
      <sheetName val="08-11"/>
      <sheetName val="09-11"/>
      <sheetName val="02-12"/>
      <sheetName val="03-12 profesionales"/>
      <sheetName val="06-12"/>
      <sheetName val="3-13"/>
      <sheetName val="6-13"/>
      <sheetName val="10-13"/>
      <sheetName val="12-13"/>
      <sheetName val="02-14"/>
      <sheetName val="04-14"/>
      <sheetName val="08-14"/>
      <sheetName val="11-16 (2)"/>
      <sheetName val="01-15"/>
      <sheetName val="6-13 SISTEMA"/>
      <sheetName val="04-15"/>
      <sheetName val="06-15"/>
      <sheetName val="09-15"/>
      <sheetName val="11-15"/>
      <sheetName val="01-16"/>
      <sheetName val="04-16"/>
      <sheetName val="06-16"/>
      <sheetName val="mod. prest. guarr. méd"/>
      <sheetName val="nivel 14 desde 6-1997 a la fech"/>
      <sheetName val="10-16"/>
      <sheetName val="11-16"/>
      <sheetName val="12-16"/>
      <sheetName val="3-17"/>
      <sheetName val="4-17"/>
      <sheetName val="valor hora desde abril 2010"/>
      <sheetName val="6-17"/>
      <sheetName val="9-17"/>
      <sheetName val="12-17"/>
      <sheetName val="4-18"/>
      <sheetName val="7-18"/>
      <sheetName val="8-18"/>
      <sheetName val="12-18 14%SOBRE MZO"/>
      <sheetName val="12-2018 4% sobre marzo 2018"/>
      <sheetName val="05-2019 10% sobre feb 2019"/>
      <sheetName val="03-2019 10% sobre feb 2019"/>
      <sheetName val="07-2019 6% sobre feb 2019"/>
      <sheetName val="09-2019 8% sobre feb 2019"/>
      <sheetName val="09-2019 4% sobre feb 2019"/>
      <sheetName val="11-2019 4,2% sobre feb 2019"/>
      <sheetName val="12-2019 6.1% sobre feb 2019"/>
      <sheetName val="12-2019 5,5 sobre feb 19"/>
      <sheetName val="12-2019 11,6% acum 53,8 anual"/>
      <sheetName val="9-20 5% s 8-20"/>
      <sheetName val="12-20 10% S 11-20"/>
      <sheetName val="02-2021 5%11-20 ACUM 15%"/>
      <sheetName val="03-2021 5%S11-20 ACUM 20%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>
        <row r="4">
          <cell r="C4">
            <v>13781.67</v>
          </cell>
          <cell r="D4">
            <v>18375.580000000002</v>
          </cell>
          <cell r="E4">
            <v>22969.46</v>
          </cell>
          <cell r="F4">
            <v>26797.71</v>
          </cell>
          <cell r="G4">
            <v>27563.360000000001</v>
          </cell>
          <cell r="H4">
            <v>30625.96</v>
          </cell>
          <cell r="I4">
            <v>32157.25</v>
          </cell>
          <cell r="J4">
            <v>33688.550000000003</v>
          </cell>
          <cell r="K4">
            <v>34454.199999999997</v>
          </cell>
          <cell r="L4">
            <v>36751.14</v>
          </cell>
          <cell r="M4">
            <v>38282.44</v>
          </cell>
        </row>
        <row r="5">
          <cell r="C5">
            <v>13889.45</v>
          </cell>
          <cell r="D5">
            <v>18519.259999999998</v>
          </cell>
          <cell r="E5">
            <v>23149.08</v>
          </cell>
          <cell r="F5">
            <v>27007.26</v>
          </cell>
          <cell r="G5">
            <v>27778.91</v>
          </cell>
          <cell r="H5">
            <v>30865.439999999999</v>
          </cell>
          <cell r="I5">
            <v>32408.71</v>
          </cell>
          <cell r="J5">
            <v>33951.980000000003</v>
          </cell>
          <cell r="K5">
            <v>34723.620000000003</v>
          </cell>
          <cell r="L5">
            <v>37038.53</v>
          </cell>
          <cell r="M5">
            <v>38581.800000000003</v>
          </cell>
        </row>
        <row r="6">
          <cell r="C6">
            <v>14059.82</v>
          </cell>
          <cell r="D6">
            <v>18746.419999999998</v>
          </cell>
          <cell r="E6">
            <v>23433.02</v>
          </cell>
          <cell r="F6">
            <v>27338.52</v>
          </cell>
          <cell r="G6">
            <v>28119.62</v>
          </cell>
          <cell r="H6">
            <v>31244.03</v>
          </cell>
          <cell r="I6">
            <v>32806.22</v>
          </cell>
          <cell r="J6">
            <v>34368.43</v>
          </cell>
          <cell r="K6">
            <v>35149.53</v>
          </cell>
          <cell r="L6">
            <v>37492.83</v>
          </cell>
          <cell r="M6">
            <v>39055.03</v>
          </cell>
        </row>
        <row r="7">
          <cell r="C7">
            <v>14145</v>
          </cell>
          <cell r="D7">
            <v>18860.009999999998</v>
          </cell>
          <cell r="E7">
            <v>23575</v>
          </cell>
          <cell r="F7">
            <v>27504.17</v>
          </cell>
          <cell r="G7">
            <v>28290</v>
          </cell>
          <cell r="H7">
            <v>31433.34</v>
          </cell>
          <cell r="I7">
            <v>33005</v>
          </cell>
          <cell r="J7">
            <v>34576.67</v>
          </cell>
          <cell r="K7">
            <v>35362.51</v>
          </cell>
          <cell r="L7">
            <v>37720</v>
          </cell>
          <cell r="M7">
            <v>39291.67</v>
          </cell>
        </row>
        <row r="8">
          <cell r="C8">
            <v>14229.92</v>
          </cell>
          <cell r="D8">
            <v>18973.22</v>
          </cell>
          <cell r="E8">
            <v>23716.53</v>
          </cell>
          <cell r="F8">
            <v>27669.27</v>
          </cell>
          <cell r="G8">
            <v>28459.83</v>
          </cell>
          <cell r="H8">
            <v>31622.02</v>
          </cell>
          <cell r="I8">
            <v>33203.129999999997</v>
          </cell>
          <cell r="J8">
            <v>34784.230000000003</v>
          </cell>
          <cell r="K8">
            <v>35574.79</v>
          </cell>
          <cell r="L8">
            <v>37946.44</v>
          </cell>
          <cell r="M8">
            <v>39527.53</v>
          </cell>
        </row>
        <row r="9">
          <cell r="C9">
            <v>14571.04</v>
          </cell>
          <cell r="D9">
            <v>19428.060000000001</v>
          </cell>
          <cell r="E9">
            <v>24285.06</v>
          </cell>
          <cell r="F9">
            <v>28332.58</v>
          </cell>
          <cell r="G9">
            <v>29142.080000000002</v>
          </cell>
          <cell r="H9">
            <v>32380.09</v>
          </cell>
          <cell r="I9">
            <v>33999.089999999997</v>
          </cell>
          <cell r="J9">
            <v>35618.089999999997</v>
          </cell>
          <cell r="K9">
            <v>36427.61</v>
          </cell>
          <cell r="L9">
            <v>38856.11</v>
          </cell>
          <cell r="M9">
            <v>40475.120000000003</v>
          </cell>
        </row>
        <row r="10">
          <cell r="C10">
            <v>14809.01</v>
          </cell>
          <cell r="D10">
            <v>19745.34</v>
          </cell>
          <cell r="E10">
            <v>24681.68</v>
          </cell>
          <cell r="F10">
            <v>28795.29</v>
          </cell>
          <cell r="G10">
            <v>29618.01</v>
          </cell>
          <cell r="H10">
            <v>32908.910000000003</v>
          </cell>
          <cell r="I10">
            <v>34554.36</v>
          </cell>
          <cell r="J10">
            <v>36199.800000000003</v>
          </cell>
          <cell r="K10">
            <v>37022.519999999997</v>
          </cell>
          <cell r="L10">
            <v>39490.68</v>
          </cell>
          <cell r="M10">
            <v>41136.129999999997</v>
          </cell>
        </row>
        <row r="11">
          <cell r="C11">
            <v>14901</v>
          </cell>
          <cell r="D11">
            <v>19868</v>
          </cell>
          <cell r="E11">
            <v>24835</v>
          </cell>
          <cell r="F11">
            <v>28974.16</v>
          </cell>
          <cell r="G11">
            <v>29801.99</v>
          </cell>
          <cell r="H11">
            <v>33113.33</v>
          </cell>
          <cell r="I11">
            <v>34769</v>
          </cell>
          <cell r="J11">
            <v>36424.660000000003</v>
          </cell>
          <cell r="K11">
            <v>37252.49</v>
          </cell>
          <cell r="L11">
            <v>39736</v>
          </cell>
          <cell r="M11">
            <v>41391.65</v>
          </cell>
          <cell r="O11">
            <v>57948.32</v>
          </cell>
        </row>
        <row r="12">
          <cell r="C12">
            <v>15080.65</v>
          </cell>
          <cell r="D12">
            <v>20107.54</v>
          </cell>
          <cell r="E12">
            <v>25134.42</v>
          </cell>
          <cell r="F12">
            <v>29323.5</v>
          </cell>
          <cell r="G12">
            <v>30161.31</v>
          </cell>
          <cell r="H12">
            <v>33512.57</v>
          </cell>
          <cell r="I12">
            <v>35188.19</v>
          </cell>
          <cell r="J12">
            <v>36863.83</v>
          </cell>
          <cell r="K12">
            <v>37701.64</v>
          </cell>
          <cell r="L12">
            <v>40215.08</v>
          </cell>
          <cell r="M12">
            <v>41890.71</v>
          </cell>
          <cell r="N12">
            <v>50268.86</v>
          </cell>
        </row>
        <row r="13">
          <cell r="C13">
            <v>15421.68</v>
          </cell>
          <cell r="D13">
            <v>20562.23</v>
          </cell>
          <cell r="E13">
            <v>25702.78</v>
          </cell>
          <cell r="F13">
            <v>29986.58</v>
          </cell>
          <cell r="G13">
            <v>30843.35</v>
          </cell>
          <cell r="H13">
            <v>34270.39</v>
          </cell>
          <cell r="I13">
            <v>35983.9</v>
          </cell>
          <cell r="J13">
            <v>37697.42</v>
          </cell>
          <cell r="K13">
            <v>38554.18</v>
          </cell>
          <cell r="L13">
            <v>41124.46</v>
          </cell>
          <cell r="M13">
            <v>42837.98</v>
          </cell>
          <cell r="O13">
            <v>59973.18</v>
          </cell>
        </row>
        <row r="14">
          <cell r="C14">
            <v>15762.86</v>
          </cell>
          <cell r="D14">
            <v>21017.15</v>
          </cell>
          <cell r="E14">
            <v>26271.439999999999</v>
          </cell>
          <cell r="F14">
            <v>30650</v>
          </cell>
          <cell r="G14">
            <v>31525.71</v>
          </cell>
          <cell r="H14">
            <v>35028.58</v>
          </cell>
          <cell r="I14">
            <v>36780</v>
          </cell>
          <cell r="J14">
            <v>38531.43</v>
          </cell>
          <cell r="K14">
            <v>39407.15</v>
          </cell>
          <cell r="L14">
            <v>42034.29</v>
          </cell>
          <cell r="M14">
            <v>43785.72</v>
          </cell>
        </row>
        <row r="15">
          <cell r="C15">
            <v>16375.63</v>
          </cell>
          <cell r="D15">
            <v>21834.18</v>
          </cell>
          <cell r="E15">
            <v>27292.73</v>
          </cell>
          <cell r="F15">
            <v>31841.52</v>
          </cell>
          <cell r="G15">
            <v>32751.29</v>
          </cell>
          <cell r="H15">
            <v>36390.31</v>
          </cell>
          <cell r="I15">
            <v>38209.83</v>
          </cell>
          <cell r="J15">
            <v>40029.35</v>
          </cell>
          <cell r="K15">
            <v>40939.1</v>
          </cell>
          <cell r="L15">
            <v>43668.37</v>
          </cell>
          <cell r="M15">
            <v>45487.88</v>
          </cell>
          <cell r="N15">
            <v>54585.47</v>
          </cell>
        </row>
        <row r="16">
          <cell r="C16">
            <v>16989.03</v>
          </cell>
          <cell r="D16">
            <v>22652.04</v>
          </cell>
          <cell r="E16">
            <v>28315.06</v>
          </cell>
          <cell r="F16">
            <v>33034.230000000003</v>
          </cell>
          <cell r="G16">
            <v>33978.07</v>
          </cell>
          <cell r="H16">
            <v>37753.4</v>
          </cell>
          <cell r="I16">
            <v>39641.08</v>
          </cell>
          <cell r="J16">
            <v>41528.75</v>
          </cell>
          <cell r="K16">
            <v>42472.58</v>
          </cell>
          <cell r="L16">
            <v>45304.09</v>
          </cell>
          <cell r="M16">
            <v>47191.76</v>
          </cell>
          <cell r="N16">
            <v>56630.11</v>
          </cell>
          <cell r="O16">
            <v>66068.460000000006</v>
          </cell>
        </row>
        <row r="17">
          <cell r="C17">
            <v>18275.37</v>
          </cell>
          <cell r="D17">
            <v>24367.16</v>
          </cell>
          <cell r="E17">
            <v>30458.95</v>
          </cell>
          <cell r="F17">
            <v>35535.440000000002</v>
          </cell>
          <cell r="G17">
            <v>36550.74</v>
          </cell>
          <cell r="H17">
            <v>40611.94</v>
          </cell>
          <cell r="I17">
            <v>42642.54</v>
          </cell>
          <cell r="J17">
            <v>44673.13</v>
          </cell>
          <cell r="K17">
            <v>45688.42</v>
          </cell>
          <cell r="L17">
            <v>48734.32</v>
          </cell>
          <cell r="M17">
            <v>50764.92</v>
          </cell>
          <cell r="O17">
            <v>71070.89</v>
          </cell>
        </row>
        <row r="18">
          <cell r="C18">
            <v>18389.45</v>
          </cell>
          <cell r="D18">
            <v>24519.26</v>
          </cell>
          <cell r="E18">
            <v>30649.08</v>
          </cell>
          <cell r="F18">
            <v>35757.26</v>
          </cell>
          <cell r="G18">
            <v>36778.9</v>
          </cell>
          <cell r="H18">
            <v>40865.43</v>
          </cell>
          <cell r="I18">
            <v>42908.71</v>
          </cell>
          <cell r="J18">
            <v>44951.98</v>
          </cell>
          <cell r="K18">
            <v>45973.62</v>
          </cell>
          <cell r="L18">
            <v>49038.52</v>
          </cell>
          <cell r="M18">
            <v>51081.8</v>
          </cell>
          <cell r="N18">
            <v>61298.15</v>
          </cell>
        </row>
        <row r="19">
          <cell r="C19">
            <v>19176.02</v>
          </cell>
          <cell r="D19">
            <v>25568.04</v>
          </cell>
          <cell r="E19">
            <v>31960.04</v>
          </cell>
          <cell r="F19">
            <v>37286.720000000001</v>
          </cell>
          <cell r="G19">
            <v>38352.050000000003</v>
          </cell>
          <cell r="H19">
            <v>42613.4</v>
          </cell>
          <cell r="I19">
            <v>44744.06</v>
          </cell>
          <cell r="J19">
            <v>46874.73</v>
          </cell>
          <cell r="K19">
            <v>47940.06</v>
          </cell>
          <cell r="L19">
            <v>51136.07</v>
          </cell>
          <cell r="M19">
            <v>53266.74</v>
          </cell>
        </row>
        <row r="20">
          <cell r="C20">
            <v>20928.71</v>
          </cell>
          <cell r="D20">
            <v>27904.95</v>
          </cell>
          <cell r="E20">
            <v>34881.17</v>
          </cell>
          <cell r="F20">
            <v>40694.699999999997</v>
          </cell>
          <cell r="G20">
            <v>41857.410000000003</v>
          </cell>
          <cell r="H20">
            <v>46508.24</v>
          </cell>
          <cell r="I20">
            <v>48833.65</v>
          </cell>
          <cell r="J20">
            <v>51159.06</v>
          </cell>
          <cell r="K20">
            <v>52321.760000000002</v>
          </cell>
          <cell r="L20">
            <v>55809.88</v>
          </cell>
          <cell r="M20">
            <v>58135.3</v>
          </cell>
        </row>
        <row r="21">
          <cell r="C21">
            <v>21144.66</v>
          </cell>
          <cell r="D21">
            <v>28192.880000000001</v>
          </cell>
          <cell r="E21">
            <v>35241.1</v>
          </cell>
          <cell r="F21">
            <v>41114.620000000003</v>
          </cell>
          <cell r="G21">
            <v>42289.32</v>
          </cell>
          <cell r="H21">
            <v>46988.14</v>
          </cell>
          <cell r="I21">
            <v>49337.54</v>
          </cell>
          <cell r="J21">
            <v>51686.94</v>
          </cell>
          <cell r="K21">
            <v>52861.64</v>
          </cell>
          <cell r="L21">
            <v>56385.760000000002</v>
          </cell>
          <cell r="M21">
            <v>58735.16</v>
          </cell>
          <cell r="N21">
            <v>70482.210000000006</v>
          </cell>
          <cell r="O21">
            <v>82229.240000000005</v>
          </cell>
        </row>
        <row r="22">
          <cell r="C22">
            <v>23772.58</v>
          </cell>
          <cell r="D22">
            <v>31696.77</v>
          </cell>
          <cell r="E22">
            <v>39620.959999999999</v>
          </cell>
          <cell r="F22">
            <v>46224.45</v>
          </cell>
          <cell r="G22">
            <v>47545.14</v>
          </cell>
          <cell r="H22">
            <v>52827.95</v>
          </cell>
          <cell r="I22">
            <v>55469.35</v>
          </cell>
          <cell r="J22">
            <v>58110.74</v>
          </cell>
          <cell r="K22">
            <v>59431.45</v>
          </cell>
          <cell r="L22">
            <v>63393.53</v>
          </cell>
          <cell r="M22">
            <v>66034.929999999993</v>
          </cell>
        </row>
        <row r="23">
          <cell r="C23">
            <v>24171.75</v>
          </cell>
          <cell r="D23">
            <v>32228.98</v>
          </cell>
          <cell r="E23">
            <v>40286.230000000003</v>
          </cell>
          <cell r="F23">
            <v>47000.6</v>
          </cell>
          <cell r="G23">
            <v>48343.47</v>
          </cell>
          <cell r="H23">
            <v>53714.97</v>
          </cell>
          <cell r="I23">
            <v>56400.72</v>
          </cell>
          <cell r="J23">
            <v>59086.46</v>
          </cell>
          <cell r="K23">
            <v>60429.35</v>
          </cell>
          <cell r="L23">
            <v>64457.96</v>
          </cell>
          <cell r="M23">
            <v>67143.72</v>
          </cell>
          <cell r="N23">
            <v>80572.45</v>
          </cell>
          <cell r="O23">
            <v>94001.2</v>
          </cell>
        </row>
        <row r="24">
          <cell r="C24">
            <v>25217.34</v>
          </cell>
          <cell r="D24">
            <v>33623.11</v>
          </cell>
          <cell r="E24">
            <v>42028.89</v>
          </cell>
          <cell r="F24">
            <v>49033.7</v>
          </cell>
          <cell r="G24">
            <v>50434.66</v>
          </cell>
          <cell r="H24">
            <v>56038.52</v>
          </cell>
          <cell r="I24">
            <v>58840.44</v>
          </cell>
          <cell r="J24">
            <v>61642.37</v>
          </cell>
          <cell r="K24">
            <v>63043.33</v>
          </cell>
          <cell r="L24">
            <v>67246.210000000006</v>
          </cell>
          <cell r="M24">
            <v>70048.149999999994</v>
          </cell>
        </row>
        <row r="25">
          <cell r="C25">
            <v>28783.82</v>
          </cell>
          <cell r="D25">
            <v>38378.42</v>
          </cell>
          <cell r="E25">
            <v>47973.03</v>
          </cell>
          <cell r="F25">
            <v>55968.54</v>
          </cell>
          <cell r="G25">
            <v>57567.64</v>
          </cell>
          <cell r="H25">
            <v>63964.05</v>
          </cell>
          <cell r="I25">
            <v>67162.240000000005</v>
          </cell>
          <cell r="J25">
            <v>70360.45</v>
          </cell>
          <cell r="K25">
            <v>71959.55</v>
          </cell>
          <cell r="L25">
            <v>76756.850000000006</v>
          </cell>
          <cell r="M25">
            <v>79955.05</v>
          </cell>
        </row>
        <row r="26">
          <cell r="C26">
            <v>35658.85</v>
          </cell>
          <cell r="D26">
            <v>47545.14</v>
          </cell>
          <cell r="E26">
            <v>59431.43</v>
          </cell>
          <cell r="F26">
            <v>69336.67</v>
          </cell>
          <cell r="G26">
            <v>71317.72</v>
          </cell>
          <cell r="H26">
            <v>79241.899999999994</v>
          </cell>
          <cell r="I26">
            <v>83204.009999999995</v>
          </cell>
          <cell r="J26">
            <v>87166.1</v>
          </cell>
          <cell r="K26">
            <v>89147.15</v>
          </cell>
          <cell r="L26">
            <v>95090.29</v>
          </cell>
          <cell r="M26">
            <v>99052.38</v>
          </cell>
        </row>
      </sheetData>
      <sheetData sheetId="82" refreshError="1"/>
      <sheetData sheetId="83" refreshError="1"/>
      <sheetData sheetId="8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80"/>
  <sheetViews>
    <sheetView tabSelected="1" workbookViewId="0">
      <selection activeCell="B8" sqref="B8"/>
    </sheetView>
  </sheetViews>
  <sheetFormatPr baseColWidth="10" defaultRowHeight="11.25"/>
  <cols>
    <col min="1" max="1" width="11.42578125" style="29"/>
    <col min="2" max="14" width="11.42578125" style="30"/>
    <col min="15" max="16384" width="11.42578125" style="1"/>
  </cols>
  <sheetData>
    <row r="1" spans="1:14" ht="18" thickBo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s="5" customFormat="1" hidden="1">
      <c r="A2" s="2"/>
      <c r="B2" s="3">
        <v>18</v>
      </c>
      <c r="C2" s="3">
        <v>24</v>
      </c>
      <c r="D2" s="3">
        <v>30</v>
      </c>
      <c r="E2" s="3">
        <v>35</v>
      </c>
      <c r="F2" s="3">
        <v>36</v>
      </c>
      <c r="G2" s="3">
        <v>40</v>
      </c>
      <c r="H2" s="3">
        <v>42</v>
      </c>
      <c r="I2" s="3">
        <v>44</v>
      </c>
      <c r="J2" s="3">
        <v>45</v>
      </c>
      <c r="K2" s="3">
        <v>48</v>
      </c>
      <c r="L2" s="3">
        <v>50</v>
      </c>
      <c r="M2" s="3">
        <v>60</v>
      </c>
      <c r="N2" s="4">
        <v>70</v>
      </c>
    </row>
    <row r="3" spans="1:14" s="7" customFormat="1" ht="12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</row>
    <row r="4" spans="1:14" ht="12">
      <c r="A4" s="8">
        <v>1</v>
      </c>
      <c r="B4" s="9">
        <f>+ROUND('[1]9-20 5% s 8-20'!C4*1.2,2)</f>
        <v>16538</v>
      </c>
      <c r="C4" s="9">
        <f>+ROUND('[1]9-20 5% s 8-20'!D4*1.2,2)</f>
        <v>22050.7</v>
      </c>
      <c r="D4" s="9">
        <f>+ROUND('[1]9-20 5% s 8-20'!E4*1.2,2)</f>
        <v>27563.35</v>
      </c>
      <c r="E4" s="9">
        <f>+ROUND('[1]9-20 5% s 8-20'!F4*1.2,2)</f>
        <v>32157.25</v>
      </c>
      <c r="F4" s="9">
        <f>+ROUND('[1]9-20 5% s 8-20'!G4*1.2,2)</f>
        <v>33076.03</v>
      </c>
      <c r="G4" s="9">
        <f>+ROUND('[1]9-20 5% s 8-20'!H4*1.2,2)</f>
        <v>36751.15</v>
      </c>
      <c r="H4" s="9">
        <f>+ROUND('[1]9-20 5% s 8-20'!I4*1.2,2)</f>
        <v>38588.699999999997</v>
      </c>
      <c r="I4" s="9">
        <f>+ROUND('[1]9-20 5% s 8-20'!J4*1.2,2)</f>
        <v>40426.26</v>
      </c>
      <c r="J4" s="9">
        <f>+ROUND('[1]9-20 5% s 8-20'!K4*1.2,2)</f>
        <v>41345.040000000001</v>
      </c>
      <c r="K4" s="9">
        <f>+ROUND('[1]9-20 5% s 8-20'!L4*1.2,2)</f>
        <v>44101.37</v>
      </c>
      <c r="L4" s="9">
        <f>+ROUND('[1]9-20 5% s 8-20'!M4*1.2,2)</f>
        <v>45938.93</v>
      </c>
      <c r="M4" s="9"/>
      <c r="N4" s="9"/>
    </row>
    <row r="5" spans="1:14" ht="12">
      <c r="A5" s="8">
        <v>2</v>
      </c>
      <c r="B5" s="9">
        <f>+ROUND('[1]9-20 5% s 8-20'!C5*1.2,2)</f>
        <v>16667.34</v>
      </c>
      <c r="C5" s="9">
        <f>+ROUND('[1]9-20 5% s 8-20'!D5*1.2,2)</f>
        <v>22223.11</v>
      </c>
      <c r="D5" s="9">
        <f>+ROUND('[1]9-20 5% s 8-20'!E5*1.2,2)</f>
        <v>27778.9</v>
      </c>
      <c r="E5" s="9">
        <f>+ROUND('[1]9-20 5% s 8-20'!F5*1.2,2)</f>
        <v>32408.71</v>
      </c>
      <c r="F5" s="9">
        <f>+ROUND('[1]9-20 5% s 8-20'!G5*1.2,2)</f>
        <v>33334.69</v>
      </c>
      <c r="G5" s="9">
        <f>+ROUND('[1]9-20 5% s 8-20'!H5*1.2,2)</f>
        <v>37038.53</v>
      </c>
      <c r="H5" s="9">
        <f>+ROUND('[1]9-20 5% s 8-20'!I5*1.2,2)</f>
        <v>38890.449999999997</v>
      </c>
      <c r="I5" s="9">
        <f>+ROUND('[1]9-20 5% s 8-20'!J5*1.2,2)</f>
        <v>40742.379999999997</v>
      </c>
      <c r="J5" s="9">
        <f>+ROUND('[1]9-20 5% s 8-20'!K5*1.2,2)</f>
        <v>41668.339999999997</v>
      </c>
      <c r="K5" s="9">
        <f>+ROUND('[1]9-20 5% s 8-20'!L5*1.2,2)</f>
        <v>44446.239999999998</v>
      </c>
      <c r="L5" s="9">
        <f>+ROUND('[1]9-20 5% s 8-20'!M5*1.2,2)</f>
        <v>46298.16</v>
      </c>
      <c r="M5" s="9"/>
      <c r="N5" s="9"/>
    </row>
    <row r="6" spans="1:14" ht="12">
      <c r="A6" s="8">
        <v>3</v>
      </c>
      <c r="B6" s="9">
        <f>+ROUND('[1]9-20 5% s 8-20'!C6*1.2,2)</f>
        <v>16871.78</v>
      </c>
      <c r="C6" s="9">
        <f>+ROUND('[1]9-20 5% s 8-20'!D6*1.2,2)</f>
        <v>22495.7</v>
      </c>
      <c r="D6" s="9">
        <f>+ROUND('[1]9-20 5% s 8-20'!E6*1.2,2)</f>
        <v>28119.62</v>
      </c>
      <c r="E6" s="9">
        <f>+ROUND('[1]9-20 5% s 8-20'!F6*1.2,2)</f>
        <v>32806.22</v>
      </c>
      <c r="F6" s="9">
        <f>+ROUND('[1]9-20 5% s 8-20'!G6*1.2,2)</f>
        <v>33743.54</v>
      </c>
      <c r="G6" s="9">
        <f>+ROUND('[1]9-20 5% s 8-20'!H6*1.2,2)</f>
        <v>37492.839999999997</v>
      </c>
      <c r="H6" s="9">
        <f>+ROUND('[1]9-20 5% s 8-20'!I6*1.2,2)</f>
        <v>39367.46</v>
      </c>
      <c r="I6" s="9">
        <f>+ROUND('[1]9-20 5% s 8-20'!J6*1.2,2)</f>
        <v>41242.120000000003</v>
      </c>
      <c r="J6" s="9">
        <f>+ROUND('[1]9-20 5% s 8-20'!K6*1.2,2)</f>
        <v>42179.44</v>
      </c>
      <c r="K6" s="9">
        <f>+ROUND('[1]9-20 5% s 8-20'!L6*1.2,2)</f>
        <v>44991.4</v>
      </c>
      <c r="L6" s="9">
        <f>+ROUND('[1]9-20 5% s 8-20'!M6*1.2,2)</f>
        <v>46866.04</v>
      </c>
      <c r="M6" s="9"/>
      <c r="N6" s="9"/>
    </row>
    <row r="7" spans="1:14" ht="12">
      <c r="A7" s="8">
        <v>4</v>
      </c>
      <c r="B7" s="9">
        <f>+ROUND('[1]9-20 5% s 8-20'!C7*1.2,2)</f>
        <v>16974</v>
      </c>
      <c r="C7" s="9">
        <f>+ROUND('[1]9-20 5% s 8-20'!D7*1.2,2)</f>
        <v>22632.01</v>
      </c>
      <c r="D7" s="9">
        <f>+ROUND('[1]9-20 5% s 8-20'!E7*1.2,2)</f>
        <v>28290</v>
      </c>
      <c r="E7" s="9">
        <f>+ROUND('[1]9-20 5% s 8-20'!F7*1.2,2)</f>
        <v>33005</v>
      </c>
      <c r="F7" s="9">
        <f>+ROUND('[1]9-20 5% s 8-20'!G7*1.2,2)</f>
        <v>33948</v>
      </c>
      <c r="G7" s="9">
        <f>+ROUND('[1]9-20 5% s 8-20'!H7*1.2,2)</f>
        <v>37720.01</v>
      </c>
      <c r="H7" s="9">
        <f>+ROUND('[1]9-20 5% s 8-20'!I7*1.2,2)</f>
        <v>39606</v>
      </c>
      <c r="I7" s="9">
        <f>+ROUND('[1]9-20 5% s 8-20'!J7*1.2,2)</f>
        <v>41492</v>
      </c>
      <c r="J7" s="9">
        <f>+ROUND('[1]9-20 5% s 8-20'!K7*1.2,2)</f>
        <v>42435.01</v>
      </c>
      <c r="K7" s="9">
        <f>+ROUND('[1]9-20 5% s 8-20'!L7*1.2,2)</f>
        <v>45264</v>
      </c>
      <c r="L7" s="9">
        <f>+ROUND('[1]9-20 5% s 8-20'!M7*1.2,2)</f>
        <v>47150</v>
      </c>
      <c r="M7" s="9"/>
      <c r="N7" s="9"/>
    </row>
    <row r="8" spans="1:14" ht="12">
      <c r="A8" s="8">
        <v>5</v>
      </c>
      <c r="B8" s="9">
        <f>+ROUND('[1]9-20 5% s 8-20'!C8*1.2,2)</f>
        <v>17075.900000000001</v>
      </c>
      <c r="C8" s="9">
        <f>+ROUND('[1]9-20 5% s 8-20'!D8*1.2,2)</f>
        <v>22767.86</v>
      </c>
      <c r="D8" s="9">
        <f>+ROUND('[1]9-20 5% s 8-20'!E8*1.2,2)</f>
        <v>28459.84</v>
      </c>
      <c r="E8" s="9">
        <f>+ROUND('[1]9-20 5% s 8-20'!F8*1.2,2)</f>
        <v>33203.120000000003</v>
      </c>
      <c r="F8" s="9">
        <f>+ROUND('[1]9-20 5% s 8-20'!G8*1.2,2)</f>
        <v>34151.800000000003</v>
      </c>
      <c r="G8" s="9">
        <f>+ROUND('[1]9-20 5% s 8-20'!H8*1.2,2)</f>
        <v>37946.42</v>
      </c>
      <c r="H8" s="9">
        <f>+ROUND('[1]9-20 5% s 8-20'!I8*1.2,2)</f>
        <v>39843.760000000002</v>
      </c>
      <c r="I8" s="9">
        <f>+ROUND('[1]9-20 5% s 8-20'!J8*1.2,2)</f>
        <v>41741.08</v>
      </c>
      <c r="J8" s="9">
        <f>+ROUND('[1]9-20 5% s 8-20'!K8*1.2,2)</f>
        <v>42689.75</v>
      </c>
      <c r="K8" s="9">
        <f>+ROUND('[1]9-20 5% s 8-20'!L8*1.2,2)</f>
        <v>45535.73</v>
      </c>
      <c r="L8" s="9">
        <f>+ROUND('[1]9-20 5% s 8-20'!M8*1.2,2)</f>
        <v>47433.04</v>
      </c>
      <c r="M8" s="9"/>
      <c r="N8" s="9"/>
    </row>
    <row r="9" spans="1:14" ht="12">
      <c r="A9" s="8">
        <v>6</v>
      </c>
      <c r="B9" s="9">
        <f>+ROUND('[1]9-20 5% s 8-20'!C9*1.2,2)</f>
        <v>17485.25</v>
      </c>
      <c r="C9" s="9">
        <f>+ROUND('[1]9-20 5% s 8-20'!D9*1.2,2)</f>
        <v>23313.67</v>
      </c>
      <c r="D9" s="9">
        <f>+ROUND('[1]9-20 5% s 8-20'!E9*1.2,2)</f>
        <v>29142.07</v>
      </c>
      <c r="E9" s="9">
        <f>+ROUND('[1]9-20 5% s 8-20'!F9*1.2,2)</f>
        <v>33999.1</v>
      </c>
      <c r="F9" s="9">
        <f>+ROUND('[1]9-20 5% s 8-20'!G9*1.2,2)</f>
        <v>34970.5</v>
      </c>
      <c r="G9" s="9">
        <f>+ROUND('[1]9-20 5% s 8-20'!H9*1.2,2)</f>
        <v>38856.11</v>
      </c>
      <c r="H9" s="9">
        <f>+ROUND('[1]9-20 5% s 8-20'!I9*1.2,2)</f>
        <v>40798.910000000003</v>
      </c>
      <c r="I9" s="9">
        <f>+ROUND('[1]9-20 5% s 8-20'!J9*1.2,2)</f>
        <v>42741.71</v>
      </c>
      <c r="J9" s="9">
        <f>+ROUND('[1]9-20 5% s 8-20'!K9*1.2,2)</f>
        <v>43713.13</v>
      </c>
      <c r="K9" s="9">
        <f>+ROUND('[1]9-20 5% s 8-20'!L9*1.2,2)</f>
        <v>46627.33</v>
      </c>
      <c r="L9" s="9">
        <f>+ROUND('[1]9-20 5% s 8-20'!M9*1.2,2)</f>
        <v>48570.14</v>
      </c>
      <c r="M9" s="9"/>
      <c r="N9" s="9"/>
    </row>
    <row r="10" spans="1:14" ht="12">
      <c r="A10" s="8">
        <v>7</v>
      </c>
      <c r="B10" s="9">
        <f>+ROUND('[1]9-20 5% s 8-20'!C10*1.2,2)</f>
        <v>17770.810000000001</v>
      </c>
      <c r="C10" s="9">
        <f>+ROUND('[1]9-20 5% s 8-20'!D10*1.2,2)</f>
        <v>23694.41</v>
      </c>
      <c r="D10" s="9">
        <f>+ROUND('[1]9-20 5% s 8-20'!E10*1.2,2)</f>
        <v>29618.02</v>
      </c>
      <c r="E10" s="9">
        <f>+ROUND('[1]9-20 5% s 8-20'!F10*1.2,2)</f>
        <v>34554.35</v>
      </c>
      <c r="F10" s="9">
        <f>+ROUND('[1]9-20 5% s 8-20'!G10*1.2,2)</f>
        <v>35541.61</v>
      </c>
      <c r="G10" s="9">
        <f>+ROUND('[1]9-20 5% s 8-20'!H10*1.2,2)</f>
        <v>39490.69</v>
      </c>
      <c r="H10" s="9">
        <f>+ROUND('[1]9-20 5% s 8-20'!I10*1.2,2)</f>
        <v>41465.230000000003</v>
      </c>
      <c r="I10" s="9">
        <f>+ROUND('[1]9-20 5% s 8-20'!J10*1.2,2)</f>
        <v>43439.76</v>
      </c>
      <c r="J10" s="9">
        <f>+ROUND('[1]9-20 5% s 8-20'!K10*1.2,2)</f>
        <v>44427.02</v>
      </c>
      <c r="K10" s="9">
        <f>+ROUND('[1]9-20 5% s 8-20'!L10*1.2,2)</f>
        <v>47388.82</v>
      </c>
      <c r="L10" s="9">
        <f>+ROUND('[1]9-20 5% s 8-20'!M10*1.2,2)</f>
        <v>49363.360000000001</v>
      </c>
      <c r="M10" s="9"/>
      <c r="N10" s="9"/>
    </row>
    <row r="11" spans="1:14" ht="12">
      <c r="A11" s="8">
        <v>8</v>
      </c>
      <c r="B11" s="9">
        <f>+ROUND('[1]9-20 5% s 8-20'!C11*1.2,2)</f>
        <v>17881.2</v>
      </c>
      <c r="C11" s="9">
        <f>+ROUND('[1]9-20 5% s 8-20'!D11*1.2,2)</f>
        <v>23841.599999999999</v>
      </c>
      <c r="D11" s="9">
        <f>+ROUND('[1]9-20 5% s 8-20'!E11*1.2,2)</f>
        <v>29802</v>
      </c>
      <c r="E11" s="9">
        <f>+ROUND('[1]9-20 5% s 8-20'!F11*1.2,2)</f>
        <v>34768.99</v>
      </c>
      <c r="F11" s="9">
        <f>+ROUND('[1]9-20 5% s 8-20'!G11*1.2,2)</f>
        <v>35762.39</v>
      </c>
      <c r="G11" s="9">
        <f>+ROUND('[1]9-20 5% s 8-20'!H11*1.2,2)</f>
        <v>39736</v>
      </c>
      <c r="H11" s="9">
        <f>+ROUND('[1]9-20 5% s 8-20'!I11*1.2,2)</f>
        <v>41722.800000000003</v>
      </c>
      <c r="I11" s="9">
        <f>+ROUND('[1]9-20 5% s 8-20'!J11*1.2,2)</f>
        <v>43709.59</v>
      </c>
      <c r="J11" s="9">
        <f>+ROUND('[1]9-20 5% s 8-20'!K11*1.2,2)</f>
        <v>44702.99</v>
      </c>
      <c r="K11" s="9">
        <f>+ROUND('[1]9-20 5% s 8-20'!L11*1.2,2)</f>
        <v>47683.199999999997</v>
      </c>
      <c r="L11" s="9">
        <f>+ROUND('[1]9-20 5% s 8-20'!M11*1.2,2)</f>
        <v>49669.98</v>
      </c>
      <c r="M11" s="9"/>
      <c r="N11" s="9">
        <f>+ROUND('[1]9-20 5% s 8-20'!O11*1.2,2)</f>
        <v>69537.98</v>
      </c>
    </row>
    <row r="12" spans="1:14" ht="12">
      <c r="A12" s="8">
        <v>9</v>
      </c>
      <c r="B12" s="9">
        <f>+ROUND('[1]9-20 5% s 8-20'!C12*1.2,2)</f>
        <v>18096.78</v>
      </c>
      <c r="C12" s="9">
        <f>+ROUND('[1]9-20 5% s 8-20'!D12*1.2,2)</f>
        <v>24129.05</v>
      </c>
      <c r="D12" s="9">
        <f>+ROUND('[1]9-20 5% s 8-20'!E12*1.2,2)</f>
        <v>30161.3</v>
      </c>
      <c r="E12" s="9">
        <f>+ROUND('[1]9-20 5% s 8-20'!F12*1.2,2)</f>
        <v>35188.199999999997</v>
      </c>
      <c r="F12" s="9">
        <f>+ROUND('[1]9-20 5% s 8-20'!G12*1.2,2)</f>
        <v>36193.57</v>
      </c>
      <c r="G12" s="9">
        <f>+ROUND('[1]9-20 5% s 8-20'!H12*1.2,2)</f>
        <v>40215.08</v>
      </c>
      <c r="H12" s="9">
        <f>+ROUND('[1]9-20 5% s 8-20'!I12*1.2,2)</f>
        <v>42225.83</v>
      </c>
      <c r="I12" s="9">
        <f>+ROUND('[1]9-20 5% s 8-20'!J12*1.2,2)</f>
        <v>44236.6</v>
      </c>
      <c r="J12" s="9">
        <f>+ROUND('[1]9-20 5% s 8-20'!K12*1.2,2)</f>
        <v>45241.97</v>
      </c>
      <c r="K12" s="9">
        <f>+ROUND('[1]9-20 5% s 8-20'!L12*1.2,2)</f>
        <v>48258.1</v>
      </c>
      <c r="L12" s="9">
        <f>+ROUND('[1]9-20 5% s 8-20'!M12*1.2,2)</f>
        <v>50268.85</v>
      </c>
      <c r="M12" s="9">
        <f>+ROUND('[1]9-20 5% s 8-20'!N12*1.2,2)</f>
        <v>60322.63</v>
      </c>
      <c r="N12" s="9"/>
    </row>
    <row r="13" spans="1:14" ht="12">
      <c r="A13" s="8">
        <v>10</v>
      </c>
      <c r="B13" s="9">
        <f>+ROUND('[1]9-20 5% s 8-20'!C13*1.2,2)</f>
        <v>18506.02</v>
      </c>
      <c r="C13" s="9">
        <f>+ROUND('[1]9-20 5% s 8-20'!D13*1.2,2)</f>
        <v>24674.68</v>
      </c>
      <c r="D13" s="9">
        <f>+ROUND('[1]9-20 5% s 8-20'!E13*1.2,2)</f>
        <v>30843.34</v>
      </c>
      <c r="E13" s="9">
        <f>+ROUND('[1]9-20 5% s 8-20'!F13*1.2,2)</f>
        <v>35983.9</v>
      </c>
      <c r="F13" s="9">
        <f>+ROUND('[1]9-20 5% s 8-20'!G13*1.2,2)</f>
        <v>37012.019999999997</v>
      </c>
      <c r="G13" s="9">
        <f>+ROUND('[1]9-20 5% s 8-20'!H13*1.2,2)</f>
        <v>41124.47</v>
      </c>
      <c r="H13" s="9">
        <f>+ROUND('[1]9-20 5% s 8-20'!I13*1.2,2)</f>
        <v>43180.68</v>
      </c>
      <c r="I13" s="9">
        <f>+ROUND('[1]9-20 5% s 8-20'!J13*1.2,2)</f>
        <v>45236.9</v>
      </c>
      <c r="J13" s="9">
        <f>+ROUND('[1]9-20 5% s 8-20'!K13*1.2,2)</f>
        <v>46265.02</v>
      </c>
      <c r="K13" s="9">
        <f>+ROUND('[1]9-20 5% s 8-20'!L13*1.2,2)</f>
        <v>49349.35</v>
      </c>
      <c r="L13" s="9">
        <f>+ROUND('[1]9-20 5% s 8-20'!M13*1.2,2)</f>
        <v>51405.58</v>
      </c>
      <c r="M13" s="9"/>
      <c r="N13" s="9">
        <f>+ROUND('[1]9-20 5% s 8-20'!O13*1.2,2)</f>
        <v>71967.820000000007</v>
      </c>
    </row>
    <row r="14" spans="1:14" ht="12">
      <c r="A14" s="8">
        <v>11</v>
      </c>
      <c r="B14" s="9">
        <f>+ROUND('[1]9-20 5% s 8-20'!C14*1.2,2)</f>
        <v>18915.43</v>
      </c>
      <c r="C14" s="9">
        <f>+ROUND('[1]9-20 5% s 8-20'!D14*1.2,2)</f>
        <v>25220.58</v>
      </c>
      <c r="D14" s="9">
        <f>+ROUND('[1]9-20 5% s 8-20'!E14*1.2,2)</f>
        <v>31525.73</v>
      </c>
      <c r="E14" s="9">
        <f>+ROUND('[1]9-20 5% s 8-20'!F14*1.2,2)</f>
        <v>36780</v>
      </c>
      <c r="F14" s="9">
        <f>+ROUND('[1]9-20 5% s 8-20'!G14*1.2,2)</f>
        <v>37830.85</v>
      </c>
      <c r="G14" s="9">
        <f>+ROUND('[1]9-20 5% s 8-20'!H14*1.2,2)</f>
        <v>42034.3</v>
      </c>
      <c r="H14" s="9">
        <f>+ROUND('[1]9-20 5% s 8-20'!I14*1.2,2)</f>
        <v>44136</v>
      </c>
      <c r="I14" s="9">
        <f>+ROUND('[1]9-20 5% s 8-20'!J14*1.2,2)</f>
        <v>46237.72</v>
      </c>
      <c r="J14" s="9">
        <f>+ROUND('[1]9-20 5% s 8-20'!K14*1.2,2)</f>
        <v>47288.58</v>
      </c>
      <c r="K14" s="9">
        <f>+ROUND('[1]9-20 5% s 8-20'!L14*1.2,2)</f>
        <v>50441.15</v>
      </c>
      <c r="L14" s="9">
        <f>+ROUND('[1]9-20 5% s 8-20'!M14*1.2,2)</f>
        <v>52542.86</v>
      </c>
      <c r="M14" s="9"/>
      <c r="N14" s="9"/>
    </row>
    <row r="15" spans="1:14" ht="12">
      <c r="A15" s="8">
        <v>12</v>
      </c>
      <c r="B15" s="9">
        <f>+ROUND('[1]9-20 5% s 8-20'!C15*1.2,2)</f>
        <v>19650.759999999998</v>
      </c>
      <c r="C15" s="9">
        <f>+ROUND('[1]9-20 5% s 8-20'!D15*1.2,2)</f>
        <v>26201.02</v>
      </c>
      <c r="D15" s="9">
        <f>+ROUND('[1]9-20 5% s 8-20'!E15*1.2,2)</f>
        <v>32751.279999999999</v>
      </c>
      <c r="E15" s="9">
        <f>+ROUND('[1]9-20 5% s 8-20'!F15*1.2,2)</f>
        <v>38209.82</v>
      </c>
      <c r="F15" s="9">
        <f>+ROUND('[1]9-20 5% s 8-20'!G15*1.2,2)</f>
        <v>39301.550000000003</v>
      </c>
      <c r="G15" s="9">
        <f>+ROUND('[1]9-20 5% s 8-20'!H15*1.2,2)</f>
        <v>43668.37</v>
      </c>
      <c r="H15" s="9">
        <f>+ROUND('[1]9-20 5% s 8-20'!I15*1.2,2)</f>
        <v>45851.8</v>
      </c>
      <c r="I15" s="9">
        <f>+ROUND('[1]9-20 5% s 8-20'!J15*1.2,2)</f>
        <v>48035.22</v>
      </c>
      <c r="J15" s="9">
        <f>+ROUND('[1]9-20 5% s 8-20'!K15*1.2,2)</f>
        <v>49126.92</v>
      </c>
      <c r="K15" s="9">
        <f>+ROUND('[1]9-20 5% s 8-20'!L15*1.2,2)</f>
        <v>52402.04</v>
      </c>
      <c r="L15" s="9">
        <f>+ROUND('[1]9-20 5% s 8-20'!M15*1.2,2)</f>
        <v>54585.46</v>
      </c>
      <c r="M15" s="9">
        <f>+ROUND('[1]9-20 5% s 8-20'!N15*1.2,2)</f>
        <v>65502.559999999998</v>
      </c>
      <c r="N15" s="9"/>
    </row>
    <row r="16" spans="1:14" ht="12">
      <c r="A16" s="8">
        <v>13</v>
      </c>
      <c r="B16" s="9">
        <f>+ROUND('[1]9-20 5% s 8-20'!C16*1.2,2)</f>
        <v>20386.84</v>
      </c>
      <c r="C16" s="9">
        <f>+ROUND('[1]9-20 5% s 8-20'!D16*1.2,2)</f>
        <v>27182.45</v>
      </c>
      <c r="D16" s="9">
        <f>+ROUND('[1]9-20 5% s 8-20'!E16*1.2,2)</f>
        <v>33978.07</v>
      </c>
      <c r="E16" s="9">
        <f>+ROUND('[1]9-20 5% s 8-20'!F16*1.2,2)</f>
        <v>39641.08</v>
      </c>
      <c r="F16" s="9">
        <f>+ROUND('[1]9-20 5% s 8-20'!G16*1.2,2)</f>
        <v>40773.68</v>
      </c>
      <c r="G16" s="9">
        <f>+ROUND('[1]9-20 5% s 8-20'!H16*1.2,2)</f>
        <v>45304.08</v>
      </c>
      <c r="H16" s="9">
        <f>+ROUND('[1]9-20 5% s 8-20'!I16*1.2,2)</f>
        <v>47569.3</v>
      </c>
      <c r="I16" s="9">
        <f>+ROUND('[1]9-20 5% s 8-20'!J16*1.2,2)</f>
        <v>49834.5</v>
      </c>
      <c r="J16" s="9">
        <f>+ROUND('[1]9-20 5% s 8-20'!K16*1.2,2)</f>
        <v>50967.1</v>
      </c>
      <c r="K16" s="9">
        <f>+ROUND('[1]9-20 5% s 8-20'!L16*1.2,2)</f>
        <v>54364.91</v>
      </c>
      <c r="L16" s="9">
        <f>+ROUND('[1]9-20 5% s 8-20'!M16*1.2,2)</f>
        <v>56630.11</v>
      </c>
      <c r="M16" s="9">
        <f>+ROUND('[1]9-20 5% s 8-20'!N16*1.2,2)</f>
        <v>67956.13</v>
      </c>
      <c r="N16" s="9">
        <f>+ROUND('[1]9-20 5% s 8-20'!O16*1.2,2)</f>
        <v>79282.149999999994</v>
      </c>
    </row>
    <row r="17" spans="1:14" ht="12">
      <c r="A17" s="8">
        <v>14</v>
      </c>
      <c r="B17" s="9">
        <f>+ROUND('[1]9-20 5% s 8-20'!C17*1.2,2)</f>
        <v>21930.44</v>
      </c>
      <c r="C17" s="9">
        <f>+ROUND('[1]9-20 5% s 8-20'!D17*1.2,2)</f>
        <v>29240.59</v>
      </c>
      <c r="D17" s="9">
        <f>+ROUND('[1]9-20 5% s 8-20'!E17*1.2,2)</f>
        <v>36550.74</v>
      </c>
      <c r="E17" s="9">
        <f>+ROUND('[1]9-20 5% s 8-20'!F17*1.2,2)</f>
        <v>42642.53</v>
      </c>
      <c r="F17" s="9">
        <f>+ROUND('[1]9-20 5% s 8-20'!G17*1.2,2)</f>
        <v>43860.89</v>
      </c>
      <c r="G17" s="9">
        <f>+ROUND('[1]9-20 5% s 8-20'!H17*1.2,2)</f>
        <v>48734.33</v>
      </c>
      <c r="H17" s="9">
        <f>+ROUND('[1]9-20 5% s 8-20'!I17*1.2,2)</f>
        <v>51171.05</v>
      </c>
      <c r="I17" s="9">
        <f>+ROUND('[1]9-20 5% s 8-20'!J17*1.2,2)</f>
        <v>53607.76</v>
      </c>
      <c r="J17" s="9">
        <f>+ROUND('[1]9-20 5% s 8-20'!K17*1.2,2)</f>
        <v>54826.1</v>
      </c>
      <c r="K17" s="9">
        <f>+ROUND('[1]9-20 5% s 8-20'!L17*1.2,2)</f>
        <v>58481.18</v>
      </c>
      <c r="L17" s="9">
        <f>+ROUND('[1]9-20 5% s 8-20'!M17*1.2,2)</f>
        <v>60917.9</v>
      </c>
      <c r="M17" s="9"/>
      <c r="N17" s="9">
        <f>+ROUND('[1]9-20 5% s 8-20'!O17*1.2,2)</f>
        <v>85285.07</v>
      </c>
    </row>
    <row r="18" spans="1:14" ht="12">
      <c r="A18" s="8">
        <v>15</v>
      </c>
      <c r="B18" s="9">
        <f>+ROUND('[1]9-20 5% s 8-20'!C18*1.2,2)</f>
        <v>22067.34</v>
      </c>
      <c r="C18" s="9">
        <f>+ROUND('[1]9-20 5% s 8-20'!D18*1.2,2)</f>
        <v>29423.11</v>
      </c>
      <c r="D18" s="9">
        <f>+ROUND('[1]9-20 5% s 8-20'!E18*1.2,2)</f>
        <v>36778.9</v>
      </c>
      <c r="E18" s="9">
        <f>+ROUND('[1]9-20 5% s 8-20'!F18*1.2,2)</f>
        <v>42908.71</v>
      </c>
      <c r="F18" s="9">
        <f>+ROUND('[1]9-20 5% s 8-20'!G18*1.2,2)</f>
        <v>44134.68</v>
      </c>
      <c r="G18" s="9">
        <f>+ROUND('[1]9-20 5% s 8-20'!H18*1.2,2)</f>
        <v>49038.52</v>
      </c>
      <c r="H18" s="9">
        <f>+ROUND('[1]9-20 5% s 8-20'!I18*1.2,2)</f>
        <v>51490.45</v>
      </c>
      <c r="I18" s="9">
        <f>+ROUND('[1]9-20 5% s 8-20'!J18*1.2,2)</f>
        <v>53942.38</v>
      </c>
      <c r="J18" s="9">
        <f>+ROUND('[1]9-20 5% s 8-20'!K18*1.2,2)</f>
        <v>55168.34</v>
      </c>
      <c r="K18" s="9">
        <f>+ROUND('[1]9-20 5% s 8-20'!L18*1.2,2)</f>
        <v>58846.22</v>
      </c>
      <c r="L18" s="9">
        <f>+ROUND('[1]9-20 5% s 8-20'!M18*1.2,2)</f>
        <v>61298.16</v>
      </c>
      <c r="M18" s="9">
        <f>+ROUND('[1]9-20 5% s 8-20'!N18*1.2,2)</f>
        <v>73557.78</v>
      </c>
      <c r="N18" s="9"/>
    </row>
    <row r="19" spans="1:14" ht="12">
      <c r="A19" s="8">
        <v>16</v>
      </c>
      <c r="B19" s="9">
        <f>+ROUND('[1]9-20 5% s 8-20'!C19*1.2,2)</f>
        <v>23011.22</v>
      </c>
      <c r="C19" s="9">
        <f>+ROUND('[1]9-20 5% s 8-20'!D19*1.2,2)</f>
        <v>30681.65</v>
      </c>
      <c r="D19" s="9">
        <f>+ROUND('[1]9-20 5% s 8-20'!E19*1.2,2)</f>
        <v>38352.050000000003</v>
      </c>
      <c r="E19" s="9">
        <f>+ROUND('[1]9-20 5% s 8-20'!F19*1.2,2)</f>
        <v>44744.06</v>
      </c>
      <c r="F19" s="9">
        <f>+ROUND('[1]9-20 5% s 8-20'!G19*1.2,2)</f>
        <v>46022.46</v>
      </c>
      <c r="G19" s="9">
        <f>+ROUND('[1]9-20 5% s 8-20'!H19*1.2,2)</f>
        <v>51136.08</v>
      </c>
      <c r="H19" s="9">
        <f>+ROUND('[1]9-20 5% s 8-20'!I19*1.2,2)</f>
        <v>53692.87</v>
      </c>
      <c r="I19" s="9">
        <f>+ROUND('[1]9-20 5% s 8-20'!J19*1.2,2)</f>
        <v>56249.68</v>
      </c>
      <c r="J19" s="9">
        <f>+ROUND('[1]9-20 5% s 8-20'!K19*1.2,2)</f>
        <v>57528.07</v>
      </c>
      <c r="K19" s="9">
        <f>+ROUND('[1]9-20 5% s 8-20'!L19*1.2,2)</f>
        <v>61363.28</v>
      </c>
      <c r="L19" s="9">
        <f>+ROUND('[1]9-20 5% s 8-20'!M19*1.2,2)</f>
        <v>63920.09</v>
      </c>
      <c r="M19" s="9"/>
      <c r="N19" s="9"/>
    </row>
    <row r="20" spans="1:14" ht="12">
      <c r="A20" s="8">
        <v>17</v>
      </c>
      <c r="B20" s="9">
        <f>+ROUND('[1]9-20 5% s 8-20'!C20*1.2,2)</f>
        <v>25114.45</v>
      </c>
      <c r="C20" s="9">
        <f>+ROUND('[1]9-20 5% s 8-20'!D20*1.2,2)</f>
        <v>33485.94</v>
      </c>
      <c r="D20" s="9">
        <f>+ROUND('[1]9-20 5% s 8-20'!E20*1.2,2)</f>
        <v>41857.4</v>
      </c>
      <c r="E20" s="9">
        <f>+ROUND('[1]9-20 5% s 8-20'!F20*1.2,2)</f>
        <v>48833.64</v>
      </c>
      <c r="F20" s="9">
        <f>+ROUND('[1]9-20 5% s 8-20'!G20*1.2,2)</f>
        <v>50228.89</v>
      </c>
      <c r="G20" s="9">
        <f>+ROUND('[1]9-20 5% s 8-20'!H20*1.2,2)</f>
        <v>55809.89</v>
      </c>
      <c r="H20" s="9">
        <f>+ROUND('[1]9-20 5% s 8-20'!I20*1.2,2)</f>
        <v>58600.38</v>
      </c>
      <c r="I20" s="9">
        <f>+ROUND('[1]9-20 5% s 8-20'!J20*1.2,2)</f>
        <v>61390.87</v>
      </c>
      <c r="J20" s="9">
        <f>+ROUND('[1]9-20 5% s 8-20'!K20*1.2,2)</f>
        <v>62786.11</v>
      </c>
      <c r="K20" s="9">
        <f>+ROUND('[1]9-20 5% s 8-20'!L20*1.2,2)</f>
        <v>66971.86</v>
      </c>
      <c r="L20" s="9">
        <f>+ROUND('[1]9-20 5% s 8-20'!M20*1.2,2)</f>
        <v>69762.36</v>
      </c>
      <c r="M20" s="9"/>
      <c r="N20" s="9"/>
    </row>
    <row r="21" spans="1:14" ht="12">
      <c r="A21" s="8">
        <v>18</v>
      </c>
      <c r="B21" s="9">
        <f>+ROUND('[1]9-20 5% s 8-20'!C21*1.2,2)</f>
        <v>25373.59</v>
      </c>
      <c r="C21" s="9">
        <f>+ROUND('[1]9-20 5% s 8-20'!D21*1.2,2)</f>
        <v>33831.46</v>
      </c>
      <c r="D21" s="9">
        <f>+ROUND('[1]9-20 5% s 8-20'!E21*1.2,2)</f>
        <v>42289.32</v>
      </c>
      <c r="E21" s="9">
        <f>+ROUND('[1]9-20 5% s 8-20'!F21*1.2,2)</f>
        <v>49337.54</v>
      </c>
      <c r="F21" s="9">
        <f>+ROUND('[1]9-20 5% s 8-20'!G21*1.2,2)</f>
        <v>50747.18</v>
      </c>
      <c r="G21" s="9">
        <f>+ROUND('[1]9-20 5% s 8-20'!H21*1.2,2)</f>
        <v>56385.77</v>
      </c>
      <c r="H21" s="9">
        <f>+ROUND('[1]9-20 5% s 8-20'!I21*1.2,2)</f>
        <v>59205.05</v>
      </c>
      <c r="I21" s="9">
        <f>+ROUND('[1]9-20 5% s 8-20'!J21*1.2,2)</f>
        <v>62024.33</v>
      </c>
      <c r="J21" s="9">
        <f>+ROUND('[1]9-20 5% s 8-20'!K21*1.2,2)</f>
        <v>63433.97</v>
      </c>
      <c r="K21" s="9">
        <f>+ROUND('[1]9-20 5% s 8-20'!L21*1.2,2)</f>
        <v>67662.91</v>
      </c>
      <c r="L21" s="9">
        <f>+ROUND('[1]9-20 5% s 8-20'!M21*1.2,2)</f>
        <v>70482.19</v>
      </c>
      <c r="M21" s="9">
        <f>+ROUND('[1]9-20 5% s 8-20'!N21*1.2,2)</f>
        <v>84578.65</v>
      </c>
      <c r="N21" s="9">
        <f>+ROUND('[1]9-20 5% s 8-20'!O21*1.2,2)</f>
        <v>98675.09</v>
      </c>
    </row>
    <row r="22" spans="1:14" ht="12">
      <c r="A22" s="8">
        <v>19</v>
      </c>
      <c r="B22" s="9">
        <f>+ROUND('[1]9-20 5% s 8-20'!C22*1.2,2)</f>
        <v>28527.1</v>
      </c>
      <c r="C22" s="9">
        <f>+ROUND('[1]9-20 5% s 8-20'!D22*1.2,2)</f>
        <v>38036.120000000003</v>
      </c>
      <c r="D22" s="9">
        <f>+ROUND('[1]9-20 5% s 8-20'!E22*1.2,2)</f>
        <v>47545.15</v>
      </c>
      <c r="E22" s="9">
        <f>+ROUND('[1]9-20 5% s 8-20'!F22*1.2,2)</f>
        <v>55469.34</v>
      </c>
      <c r="F22" s="9">
        <f>+ROUND('[1]9-20 5% s 8-20'!G22*1.2,2)</f>
        <v>57054.17</v>
      </c>
      <c r="G22" s="9">
        <f>+ROUND('[1]9-20 5% s 8-20'!H22*1.2,2)</f>
        <v>63393.54</v>
      </c>
      <c r="H22" s="9">
        <f>+ROUND('[1]9-20 5% s 8-20'!I22*1.2,2)</f>
        <v>66563.22</v>
      </c>
      <c r="I22" s="9">
        <f>+ROUND('[1]9-20 5% s 8-20'!J22*1.2,2)</f>
        <v>69732.89</v>
      </c>
      <c r="J22" s="9">
        <f>+ROUND('[1]9-20 5% s 8-20'!K22*1.2,2)</f>
        <v>71317.740000000005</v>
      </c>
      <c r="K22" s="9">
        <f>+ROUND('[1]9-20 5% s 8-20'!L22*1.2,2)</f>
        <v>76072.240000000005</v>
      </c>
      <c r="L22" s="9">
        <f>+ROUND('[1]9-20 5% s 8-20'!M22*1.2,2)</f>
        <v>79241.919999999998</v>
      </c>
      <c r="M22" s="9"/>
      <c r="N22" s="9"/>
    </row>
    <row r="23" spans="1:14" ht="12">
      <c r="A23" s="8">
        <v>20</v>
      </c>
      <c r="B23" s="9">
        <f>+ROUND('[1]9-20 5% s 8-20'!C23*1.2,2)</f>
        <v>29006.1</v>
      </c>
      <c r="C23" s="9">
        <f>+ROUND('[1]9-20 5% s 8-20'!D23*1.2,2)</f>
        <v>38674.78</v>
      </c>
      <c r="D23" s="9">
        <f>+ROUND('[1]9-20 5% s 8-20'!E23*1.2,2)</f>
        <v>48343.48</v>
      </c>
      <c r="E23" s="9">
        <f>+ROUND('[1]9-20 5% s 8-20'!F23*1.2,2)</f>
        <v>56400.72</v>
      </c>
      <c r="F23" s="9">
        <f>+ROUND('[1]9-20 5% s 8-20'!G23*1.2,2)</f>
        <v>58012.160000000003</v>
      </c>
      <c r="G23" s="9">
        <f>+ROUND('[1]9-20 5% s 8-20'!H23*1.2,2)</f>
        <v>64457.96</v>
      </c>
      <c r="H23" s="9">
        <f>+ROUND('[1]9-20 5% s 8-20'!I23*1.2,2)</f>
        <v>67680.86</v>
      </c>
      <c r="I23" s="9">
        <f>+ROUND('[1]9-20 5% s 8-20'!J23*1.2,2)</f>
        <v>70903.75</v>
      </c>
      <c r="J23" s="9">
        <f>+ROUND('[1]9-20 5% s 8-20'!K23*1.2,2)</f>
        <v>72515.22</v>
      </c>
      <c r="K23" s="9">
        <f>+ROUND('[1]9-20 5% s 8-20'!L23*1.2,2)</f>
        <v>77349.55</v>
      </c>
      <c r="L23" s="9">
        <f>+ROUND('[1]9-20 5% s 8-20'!M23*1.2,2)</f>
        <v>80572.460000000006</v>
      </c>
      <c r="M23" s="9">
        <f>+ROUND('[1]9-20 5% s 8-20'!N23*1.2,2)</f>
        <v>96686.94</v>
      </c>
      <c r="N23" s="9">
        <f>+ROUND('[1]9-20 5% s 8-20'!O23*1.2,2)</f>
        <v>112801.44</v>
      </c>
    </row>
    <row r="24" spans="1:14" ht="12">
      <c r="A24" s="8">
        <v>98</v>
      </c>
      <c r="B24" s="9">
        <f>+ROUND('[1]9-20 5% s 8-20'!C24*1.2,2)</f>
        <v>30260.81</v>
      </c>
      <c r="C24" s="9">
        <f>+ROUND('[1]9-20 5% s 8-20'!D24*1.2,2)</f>
        <v>40347.730000000003</v>
      </c>
      <c r="D24" s="9">
        <f>+ROUND('[1]9-20 5% s 8-20'!E24*1.2,2)</f>
        <v>50434.67</v>
      </c>
      <c r="E24" s="9">
        <f>+ROUND('[1]9-20 5% s 8-20'!F24*1.2,2)</f>
        <v>58840.44</v>
      </c>
      <c r="F24" s="9">
        <f>+ROUND('[1]9-20 5% s 8-20'!G24*1.2,2)</f>
        <v>60521.59</v>
      </c>
      <c r="G24" s="9">
        <f>+ROUND('[1]9-20 5% s 8-20'!H24*1.2,2)</f>
        <v>67246.22</v>
      </c>
      <c r="H24" s="9">
        <f>+ROUND('[1]9-20 5% s 8-20'!I24*1.2,2)</f>
        <v>70608.53</v>
      </c>
      <c r="I24" s="9">
        <f>+ROUND('[1]9-20 5% s 8-20'!J24*1.2,2)</f>
        <v>73970.84</v>
      </c>
      <c r="J24" s="9">
        <f>+ROUND('[1]9-20 5% s 8-20'!K24*1.2,2)</f>
        <v>75652</v>
      </c>
      <c r="K24" s="9">
        <f>+ROUND('[1]9-20 5% s 8-20'!L24*1.2,2)</f>
        <v>80695.45</v>
      </c>
      <c r="L24" s="9">
        <f>+ROUND('[1]9-20 5% s 8-20'!M24*1.2,2)</f>
        <v>84057.78</v>
      </c>
      <c r="M24" s="9"/>
      <c r="N24" s="9"/>
    </row>
    <row r="25" spans="1:14" ht="12">
      <c r="A25" s="8">
        <v>21</v>
      </c>
      <c r="B25" s="9">
        <f>+ROUND('[1]9-20 5% s 8-20'!C25*1.2,2)</f>
        <v>34540.58</v>
      </c>
      <c r="C25" s="9">
        <f>+ROUND('[1]9-20 5% s 8-20'!D25*1.2,2)</f>
        <v>46054.1</v>
      </c>
      <c r="D25" s="9">
        <f>+ROUND('[1]9-20 5% s 8-20'!E25*1.2,2)</f>
        <v>57567.64</v>
      </c>
      <c r="E25" s="9">
        <f>+ROUND('[1]9-20 5% s 8-20'!F25*1.2,2)</f>
        <v>67162.25</v>
      </c>
      <c r="F25" s="9">
        <f>+ROUND('[1]9-20 5% s 8-20'!G25*1.2,2)</f>
        <v>69081.17</v>
      </c>
      <c r="G25" s="9">
        <f>+ROUND('[1]9-20 5% s 8-20'!H25*1.2,2)</f>
        <v>76756.86</v>
      </c>
      <c r="H25" s="9">
        <f>+ROUND('[1]9-20 5% s 8-20'!I25*1.2,2)</f>
        <v>80594.69</v>
      </c>
      <c r="I25" s="9">
        <f>+ROUND('[1]9-20 5% s 8-20'!J25*1.2,2)</f>
        <v>84432.54</v>
      </c>
      <c r="J25" s="9">
        <f>+ROUND('[1]9-20 5% s 8-20'!K25*1.2,2)</f>
        <v>86351.46</v>
      </c>
      <c r="K25" s="9">
        <f>+ROUND('[1]9-20 5% s 8-20'!L25*1.2,2)</f>
        <v>92108.22</v>
      </c>
      <c r="L25" s="9">
        <f>+ROUND('[1]9-20 5% s 8-20'!M25*1.2,2)</f>
        <v>95946.06</v>
      </c>
      <c r="M25" s="9"/>
      <c r="N25" s="9"/>
    </row>
    <row r="26" spans="1:14" ht="12">
      <c r="A26" s="8">
        <v>22</v>
      </c>
      <c r="B26" s="9">
        <f>+ROUND('[1]9-20 5% s 8-20'!C26*1.2,2)</f>
        <v>42790.62</v>
      </c>
      <c r="C26" s="9">
        <f>+ROUND('[1]9-20 5% s 8-20'!D26*1.2,2)</f>
        <v>57054.17</v>
      </c>
      <c r="D26" s="9">
        <f>+ROUND('[1]9-20 5% s 8-20'!E26*1.2,2)</f>
        <v>71317.72</v>
      </c>
      <c r="E26" s="9">
        <f>+ROUND('[1]9-20 5% s 8-20'!F26*1.2,2)</f>
        <v>83204</v>
      </c>
      <c r="F26" s="9">
        <f>+ROUND('[1]9-20 5% s 8-20'!G26*1.2,2)</f>
        <v>85581.26</v>
      </c>
      <c r="G26" s="9">
        <f>+ROUND('[1]9-20 5% s 8-20'!H26*1.2,2)</f>
        <v>95090.28</v>
      </c>
      <c r="H26" s="9">
        <f>+ROUND('[1]9-20 5% s 8-20'!I26*1.2,2)</f>
        <v>99844.81</v>
      </c>
      <c r="I26" s="9">
        <f>+ROUND('[1]9-20 5% s 8-20'!J26*1.2,2)</f>
        <v>104599.32</v>
      </c>
      <c r="J26" s="9">
        <f>+ROUND('[1]9-20 5% s 8-20'!K26*1.2,2)</f>
        <v>106976.58</v>
      </c>
      <c r="K26" s="9">
        <f>+ROUND('[1]9-20 5% s 8-20'!L26*1.2,2)</f>
        <v>114108.35</v>
      </c>
      <c r="L26" s="9">
        <f>+ROUND('[1]9-20 5% s 8-20'!M26*1.2,2)</f>
        <v>118862.86</v>
      </c>
      <c r="M26" s="9"/>
      <c r="N26" s="9"/>
    </row>
    <row r="27" spans="1:14" ht="12.75" thickBot="1">
      <c r="A27" s="10"/>
      <c r="B27" s="11"/>
      <c r="C27" s="11"/>
      <c r="D27" s="12"/>
      <c r="E27" s="13"/>
      <c r="F27" s="11"/>
      <c r="G27" s="11"/>
      <c r="H27" s="11"/>
      <c r="I27" s="11"/>
      <c r="J27" s="11"/>
      <c r="K27" s="11"/>
      <c r="L27" s="11"/>
      <c r="M27" s="11"/>
      <c r="N27" s="11"/>
    </row>
    <row r="28" spans="1:14" ht="12">
      <c r="A28" s="14"/>
      <c r="B28" s="32" t="s">
        <v>15</v>
      </c>
      <c r="C28" s="33"/>
      <c r="D28" s="15"/>
      <c r="E28" s="16">
        <f>+ROUND(F28*$G$5*100,2)</f>
        <v>95189.02</v>
      </c>
      <c r="F28" s="17">
        <v>2.5700000000000001E-2</v>
      </c>
      <c r="G28" s="34" t="s">
        <v>16</v>
      </c>
      <c r="H28" s="18"/>
      <c r="I28" s="18"/>
      <c r="J28" s="18"/>
      <c r="K28" s="18"/>
      <c r="L28" s="18"/>
      <c r="M28" s="18"/>
      <c r="N28" s="18"/>
    </row>
    <row r="29" spans="1:14" ht="12">
      <c r="A29" s="14"/>
      <c r="B29" s="37" t="s">
        <v>17</v>
      </c>
      <c r="C29" s="38"/>
      <c r="D29" s="19"/>
      <c r="E29" s="20">
        <f>+ROUND(F29*$G$5*100,2)</f>
        <v>115189.83</v>
      </c>
      <c r="F29" s="21">
        <v>3.1099999999999999E-2</v>
      </c>
      <c r="G29" s="35"/>
      <c r="H29" s="18"/>
      <c r="I29" s="22"/>
      <c r="J29" s="18"/>
      <c r="K29" s="18"/>
      <c r="L29" s="18"/>
      <c r="M29" s="18"/>
      <c r="N29" s="18"/>
    </row>
    <row r="30" spans="1:14" ht="12.75" thickBot="1">
      <c r="A30" s="14"/>
      <c r="B30" s="39" t="s">
        <v>18</v>
      </c>
      <c r="C30" s="40"/>
      <c r="D30" s="23"/>
      <c r="E30" s="24">
        <f>+ROUND(F30*$G$5*100,2)</f>
        <v>152969.13</v>
      </c>
      <c r="F30" s="25">
        <v>4.1300000000000003E-2</v>
      </c>
      <c r="G30" s="36"/>
      <c r="H30" s="26"/>
      <c r="I30" s="27"/>
      <c r="J30" s="27"/>
      <c r="K30" s="27"/>
      <c r="L30" s="27"/>
      <c r="M30" s="27"/>
      <c r="N30" s="27"/>
    </row>
    <row r="31" spans="1:14">
      <c r="A31" s="28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8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28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2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2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2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2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2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2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2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2:14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2:14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4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2:14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2:14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2:14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2:14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2:14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14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14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2:14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14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14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2:14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2:14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2:14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</sheetData>
  <mergeCells count="5">
    <mergeCell ref="A1:N1"/>
    <mergeCell ref="B28:C28"/>
    <mergeCell ref="G28:G30"/>
    <mergeCell ref="B29:C29"/>
    <mergeCell ref="B30:C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iracciatti</dc:creator>
  <cp:lastModifiedBy>iracciatti</cp:lastModifiedBy>
  <dcterms:created xsi:type="dcterms:W3CDTF">2020-11-30T18:25:15Z</dcterms:created>
  <dcterms:modified xsi:type="dcterms:W3CDTF">2020-12-11T23:42:12Z</dcterms:modified>
</cp:coreProperties>
</file>