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700" windowHeight="895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L26" i="1"/>
  <c r="K26"/>
  <c r="J26"/>
  <c r="I26"/>
  <c r="H26"/>
  <c r="G26"/>
  <c r="F26"/>
  <c r="E26"/>
  <c r="D26"/>
  <c r="C26"/>
  <c r="B26"/>
  <c r="L25"/>
  <c r="K25"/>
  <c r="J25"/>
  <c r="I25"/>
  <c r="H25"/>
  <c r="G25"/>
  <c r="F25"/>
  <c r="E25"/>
  <c r="D25"/>
  <c r="C25"/>
  <c r="B25"/>
  <c r="L24"/>
  <c r="K24"/>
  <c r="J24"/>
  <c r="I24"/>
  <c r="H24"/>
  <c r="G24"/>
  <c r="F24"/>
  <c r="E24"/>
  <c r="D24"/>
  <c r="C24"/>
  <c r="B24"/>
  <c r="N23"/>
  <c r="M23"/>
  <c r="L23"/>
  <c r="K23"/>
  <c r="J23"/>
  <c r="I23"/>
  <c r="H23"/>
  <c r="G23"/>
  <c r="F23"/>
  <c r="E23"/>
  <c r="D23"/>
  <c r="C23"/>
  <c r="B23"/>
  <c r="L22"/>
  <c r="K22"/>
  <c r="J22"/>
  <c r="I22"/>
  <c r="H22"/>
  <c r="G22"/>
  <c r="F22"/>
  <c r="E22"/>
  <c r="D22"/>
  <c r="C22"/>
  <c r="B22"/>
  <c r="N21"/>
  <c r="M21"/>
  <c r="L21"/>
  <c r="K21"/>
  <c r="J21"/>
  <c r="I21"/>
  <c r="H21"/>
  <c r="G21"/>
  <c r="F21"/>
  <c r="E21"/>
  <c r="D21"/>
  <c r="C21"/>
  <c r="B21"/>
  <c r="L20"/>
  <c r="K20"/>
  <c r="J20"/>
  <c r="I20"/>
  <c r="H20"/>
  <c r="G20"/>
  <c r="F20"/>
  <c r="E20"/>
  <c r="D20"/>
  <c r="C20"/>
  <c r="B20"/>
  <c r="L19"/>
  <c r="K19"/>
  <c r="J19"/>
  <c r="I19"/>
  <c r="H19"/>
  <c r="G19"/>
  <c r="F19"/>
  <c r="E19"/>
  <c r="D19"/>
  <c r="C19"/>
  <c r="B19"/>
  <c r="M18"/>
  <c r="L18"/>
  <c r="K18"/>
  <c r="J18"/>
  <c r="I18"/>
  <c r="H18"/>
  <c r="G18"/>
  <c r="F18"/>
  <c r="E18"/>
  <c r="D18"/>
  <c r="C18"/>
  <c r="B18"/>
  <c r="N17"/>
  <c r="L17"/>
  <c r="K17"/>
  <c r="J17"/>
  <c r="I17"/>
  <c r="H17"/>
  <c r="G17"/>
  <c r="F17"/>
  <c r="E17"/>
  <c r="D17"/>
  <c r="C17"/>
  <c r="B17"/>
  <c r="N16"/>
  <c r="M16"/>
  <c r="L16"/>
  <c r="K16"/>
  <c r="J16"/>
  <c r="I16"/>
  <c r="H16"/>
  <c r="G16"/>
  <c r="F16"/>
  <c r="E16"/>
  <c r="D16"/>
  <c r="C16"/>
  <c r="B16"/>
  <c r="M15"/>
  <c r="L15"/>
  <c r="K15"/>
  <c r="J15"/>
  <c r="I15"/>
  <c r="H15"/>
  <c r="G15"/>
  <c r="F15"/>
  <c r="E15"/>
  <c r="D15"/>
  <c r="C15"/>
  <c r="B15"/>
  <c r="L14"/>
  <c r="K14"/>
  <c r="J14"/>
  <c r="I14"/>
  <c r="H14"/>
  <c r="G14"/>
  <c r="F14"/>
  <c r="E14"/>
  <c r="D14"/>
  <c r="C14"/>
  <c r="B14"/>
  <c r="N13"/>
  <c r="L13"/>
  <c r="K13"/>
  <c r="J13"/>
  <c r="I13"/>
  <c r="H13"/>
  <c r="G13"/>
  <c r="F13"/>
  <c r="E13"/>
  <c r="D13"/>
  <c r="C13"/>
  <c r="B13"/>
  <c r="M12"/>
  <c r="L12"/>
  <c r="K12"/>
  <c r="J12"/>
  <c r="I12"/>
  <c r="H12"/>
  <c r="G12"/>
  <c r="F12"/>
  <c r="E12"/>
  <c r="D12"/>
  <c r="C12"/>
  <c r="B12"/>
  <c r="N11"/>
  <c r="L11"/>
  <c r="K11"/>
  <c r="J11"/>
  <c r="I11"/>
  <c r="H11"/>
  <c r="G11"/>
  <c r="F11"/>
  <c r="E11"/>
  <c r="D11"/>
  <c r="C11"/>
  <c r="B11"/>
  <c r="L10"/>
  <c r="K10"/>
  <c r="J10"/>
  <c r="I10"/>
  <c r="H10"/>
  <c r="G10"/>
  <c r="F10"/>
  <c r="E10"/>
  <c r="D10"/>
  <c r="C10"/>
  <c r="B10"/>
  <c r="L9"/>
  <c r="K9"/>
  <c r="J9"/>
  <c r="I9"/>
  <c r="H9"/>
  <c r="G9"/>
  <c r="F9"/>
  <c r="E9"/>
  <c r="D9"/>
  <c r="C9"/>
  <c r="B9"/>
  <c r="L8"/>
  <c r="K8"/>
  <c r="J8"/>
  <c r="I8"/>
  <c r="H8"/>
  <c r="G8"/>
  <c r="F8"/>
  <c r="E8"/>
  <c r="D8"/>
  <c r="C8"/>
  <c r="B8"/>
  <c r="L7"/>
  <c r="K7"/>
  <c r="J7"/>
  <c r="I7"/>
  <c r="H7"/>
  <c r="G7"/>
  <c r="F7"/>
  <c r="E7"/>
  <c r="D7"/>
  <c r="C7"/>
  <c r="B7"/>
  <c r="L6"/>
  <c r="K6"/>
  <c r="J6"/>
  <c r="I6"/>
  <c r="H6"/>
  <c r="G6"/>
  <c r="F6"/>
  <c r="E6"/>
  <c r="D6"/>
  <c r="C6"/>
  <c r="B6"/>
  <c r="L5"/>
  <c r="K5"/>
  <c r="J5"/>
  <c r="I5"/>
  <c r="H5"/>
  <c r="G5"/>
  <c r="E28" s="1"/>
  <c r="F5"/>
  <c r="E5"/>
  <c r="D5"/>
  <c r="C5"/>
  <c r="B5"/>
  <c r="L4"/>
  <c r="K4"/>
  <c r="J4"/>
  <c r="I4"/>
  <c r="H4"/>
  <c r="G4"/>
  <c r="F4"/>
  <c r="E4"/>
  <c r="D4"/>
  <c r="C4"/>
  <c r="B4"/>
  <c r="E30" l="1"/>
  <c r="E29"/>
</calcChain>
</file>

<file path=xl/sharedStrings.xml><?xml version="1.0" encoding="utf-8"?>
<sst xmlns="http://schemas.openxmlformats.org/spreadsheetml/2006/main" count="19" uniqueCount="19">
  <si>
    <t>ANEXO I - FEBRERO DE 2021 - DECRETO Nº</t>
  </si>
  <si>
    <t>nivel</t>
  </si>
  <si>
    <t>18hs. Cod.63</t>
  </si>
  <si>
    <t>24hs.Cod.64</t>
  </si>
  <si>
    <t>30hs.Cod.65</t>
  </si>
  <si>
    <t>35hs.Cod.00</t>
  </si>
  <si>
    <t>36hs.Cod.66</t>
  </si>
  <si>
    <t>40hs.Cod.67</t>
  </si>
  <si>
    <t>42hs.Cod.68</t>
  </si>
  <si>
    <t>44hs.Cod.69</t>
  </si>
  <si>
    <t>45hs.Cod.74</t>
  </si>
  <si>
    <t>48hs.Cod.70</t>
  </si>
  <si>
    <t>50hs.Cod.71</t>
  </si>
  <si>
    <t>60hs.Cod.72</t>
  </si>
  <si>
    <t>70hs.Cod.73</t>
  </si>
  <si>
    <t>JEFE DE DIVISIÓN</t>
  </si>
  <si>
    <t>Nivel 2 c/40hs</t>
  </si>
  <si>
    <t>JEFE DE DEPARTAMENTO</t>
  </si>
  <si>
    <t>DIRECTOR</t>
  </si>
</sst>
</file>

<file path=xl/styles.xml><?xml version="1.0" encoding="utf-8"?>
<styleSheet xmlns="http://schemas.openxmlformats.org/spreadsheetml/2006/main">
  <numFmts count="6">
    <numFmt numFmtId="44" formatCode="_ &quot;$&quot;\ * #,##0.00_ ;_ &quot;$&quot;\ * \-#,##0.00_ ;_ &quot;$&quot;\ * &quot;-&quot;??_ ;_ @_ "/>
    <numFmt numFmtId="43" formatCode="_ * #,##0.00_ ;_ * \-#,##0.00_ ;_ * &quot;-&quot;??_ ;_ @_ "/>
    <numFmt numFmtId="164" formatCode="0#"/>
    <numFmt numFmtId="165" formatCode="_ * #,##0.0000000_ ;_ * \-#,##0.0000000_ ;_ * &quot;-&quot;??_ ;_ @_ "/>
    <numFmt numFmtId="166" formatCode="#,##0.00000"/>
    <numFmt numFmtId="167" formatCode="#,##0.000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3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4" fontId="2" fillId="0" borderId="0" xfId="0" applyNumberFormat="1" applyFont="1" applyFill="1" applyBorder="1" applyAlignment="1">
      <alignment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vertical="center"/>
    </xf>
    <xf numFmtId="164" fontId="4" fillId="0" borderId="4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3" fontId="6" fillId="0" borderId="5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164" fontId="7" fillId="0" borderId="5" xfId="0" applyNumberFormat="1" applyFont="1" applyFill="1" applyBorder="1" applyAlignment="1">
      <alignment horizontal="center" vertical="center"/>
    </xf>
    <xf numFmtId="44" fontId="7" fillId="0" borderId="5" xfId="2" applyFont="1" applyFill="1" applyBorder="1" applyAlignment="1">
      <alignment vertical="center"/>
    </xf>
    <xf numFmtId="164" fontId="7" fillId="0" borderId="0" xfId="0" applyNumberFormat="1" applyFont="1" applyFill="1" applyAlignment="1">
      <alignment horizontal="center" vertical="center"/>
    </xf>
    <xf numFmtId="4" fontId="7" fillId="0" borderId="0" xfId="0" applyNumberFormat="1" applyFont="1" applyFill="1" applyAlignment="1">
      <alignment vertical="center"/>
    </xf>
    <xf numFmtId="9" fontId="7" fillId="0" borderId="0" xfId="3" applyFont="1" applyFill="1" applyAlignment="1">
      <alignment vertical="center"/>
    </xf>
    <xf numFmtId="44" fontId="7" fillId="0" borderId="0" xfId="2" applyFont="1" applyFill="1" applyAlignment="1">
      <alignment vertical="center"/>
    </xf>
    <xf numFmtId="164" fontId="7" fillId="0" borderId="0" xfId="0" applyNumberFormat="1" applyFont="1" applyFill="1" applyBorder="1" applyAlignment="1">
      <alignment horizontal="center" vertical="center"/>
    </xf>
    <xf numFmtId="4" fontId="7" fillId="0" borderId="7" xfId="0" applyNumberFormat="1" applyFont="1" applyFill="1" applyBorder="1" applyAlignment="1">
      <alignment vertical="center"/>
    </xf>
    <xf numFmtId="4" fontId="7" fillId="0" borderId="7" xfId="2" applyNumberFormat="1" applyFont="1" applyFill="1" applyBorder="1" applyAlignment="1">
      <alignment vertical="center"/>
    </xf>
    <xf numFmtId="10" fontId="7" fillId="0" borderId="7" xfId="3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4" fontId="7" fillId="0" borderId="5" xfId="0" applyNumberFormat="1" applyFont="1" applyFill="1" applyBorder="1" applyAlignment="1">
      <alignment vertical="center"/>
    </xf>
    <xf numFmtId="4" fontId="7" fillId="0" borderId="5" xfId="2" applyNumberFormat="1" applyFont="1" applyFill="1" applyBorder="1" applyAlignment="1">
      <alignment vertical="center"/>
    </xf>
    <xf numFmtId="10" fontId="7" fillId="0" borderId="5" xfId="3" applyNumberFormat="1" applyFont="1" applyFill="1" applyBorder="1" applyAlignment="1">
      <alignment vertical="center"/>
    </xf>
    <xf numFmtId="165" fontId="7" fillId="0" borderId="0" xfId="1" applyNumberFormat="1" applyFont="1" applyFill="1" applyBorder="1" applyAlignment="1">
      <alignment vertical="center"/>
    </xf>
    <xf numFmtId="4" fontId="7" fillId="0" borderId="12" xfId="0" applyNumberFormat="1" applyFont="1" applyFill="1" applyBorder="1" applyAlignment="1">
      <alignment vertical="center"/>
    </xf>
    <xf numFmtId="4" fontId="7" fillId="0" borderId="12" xfId="2" applyNumberFormat="1" applyFont="1" applyFill="1" applyBorder="1" applyAlignment="1">
      <alignment vertical="center"/>
    </xf>
    <xf numFmtId="10" fontId="7" fillId="0" borderId="12" xfId="3" applyNumberFormat="1" applyFont="1" applyFill="1" applyBorder="1" applyAlignment="1">
      <alignment vertical="center"/>
    </xf>
    <xf numFmtId="166" fontId="7" fillId="0" borderId="0" xfId="0" applyNumberFormat="1" applyFont="1" applyFill="1" applyBorder="1" applyAlignment="1">
      <alignment vertical="center"/>
    </xf>
    <xf numFmtId="167" fontId="7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vertical="center"/>
    </xf>
    <xf numFmtId="164" fontId="3" fillId="0" borderId="1" xfId="0" applyNumberFormat="1" applyFont="1" applyFill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left" vertical="center"/>
    </xf>
    <xf numFmtId="4" fontId="7" fillId="0" borderId="7" xfId="0" applyNumberFormat="1" applyFont="1" applyFill="1" applyBorder="1" applyAlignment="1">
      <alignment horizontal="left" vertical="center"/>
    </xf>
    <xf numFmtId="4" fontId="7" fillId="0" borderId="8" xfId="0" applyNumberFormat="1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>
      <alignment horizontal="center" vertical="center" wrapText="1"/>
    </xf>
    <xf numFmtId="4" fontId="7" fillId="0" borderId="13" xfId="0" applyNumberFormat="1" applyFont="1" applyFill="1" applyBorder="1" applyAlignment="1">
      <alignment horizontal="center" vertical="center" wrapText="1"/>
    </xf>
    <xf numFmtId="4" fontId="7" fillId="0" borderId="9" xfId="0" applyNumberFormat="1" applyFont="1" applyFill="1" applyBorder="1" applyAlignment="1">
      <alignment horizontal="left" vertical="center"/>
    </xf>
    <xf numFmtId="4" fontId="7" fillId="0" borderId="5" xfId="0" applyNumberFormat="1" applyFont="1" applyFill="1" applyBorder="1" applyAlignment="1">
      <alignment horizontal="left" vertical="center"/>
    </xf>
    <xf numFmtId="4" fontId="7" fillId="0" borderId="11" xfId="0" applyNumberFormat="1" applyFont="1" applyFill="1" applyBorder="1" applyAlignment="1">
      <alignment horizontal="left" vertical="center"/>
    </xf>
    <xf numFmtId="4" fontId="7" fillId="0" borderId="12" xfId="0" applyNumberFormat="1" applyFont="1" applyFill="1" applyBorder="1" applyAlignment="1">
      <alignment horizontal="left" vertical="center"/>
    </xf>
  </cellXfs>
  <cellStyles count="4">
    <cellStyle name="Millares" xfId="1" builtinId="3"/>
    <cellStyle name="Moneda" xfId="2" builtinId="4"/>
    <cellStyle name="Normal" xfId="0" builtinId="0"/>
    <cellStyle name="Porcentual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beres/Escalas/ACTUALIZADAS%20PARA%20TRABAJAR%20EN%20HABERES/ESCALA%20ACTUALIZADA%20(y%20valor%20horas%20extras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scala 01-06"/>
      <sheetName val="escala 08-06"/>
      <sheetName val="Hora 08-06"/>
      <sheetName val="extra 50% 08-06"/>
      <sheetName val="extra 100% 08-06"/>
      <sheetName val="escala 11-06"/>
      <sheetName val="escala 06-08"/>
      <sheetName val="escala 07-08"/>
      <sheetName val="escala 08-08"/>
      <sheetName val="04-09"/>
      <sheetName val="06-09"/>
      <sheetName val="calculo liquido prof. 1"/>
      <sheetName val="calculo liq. jefe dto"/>
      <sheetName val="Hora 11-06"/>
      <sheetName val="extra 50% 11-06"/>
      <sheetName val="extra 100% 11-06"/>
      <sheetName val="niv.mod"/>
      <sheetName val="completo"/>
      <sheetName val="CONTROL NOVIEMBRE"/>
      <sheetName val="09-09"/>
      <sheetName val="hora 06-09"/>
      <sheetName val="extra 50 % 06-09"/>
      <sheetName val="extra 100 % 06-09"/>
      <sheetName val="11-09"/>
      <sheetName val="12-09"/>
      <sheetName val="03-10"/>
      <sheetName val="04-10"/>
      <sheetName val="05-10"/>
      <sheetName val="08-10"/>
      <sheetName val="09-10"/>
      <sheetName val="10-10"/>
      <sheetName val="valor hora"/>
      <sheetName val="03-11"/>
      <sheetName val="control 03-11"/>
      <sheetName val="08-11"/>
      <sheetName val="09-11"/>
      <sheetName val="02-12"/>
      <sheetName val="03-12 profesionales"/>
      <sheetName val="06-12"/>
      <sheetName val="3-13"/>
      <sheetName val="6-13"/>
      <sheetName val="10-13"/>
      <sheetName val="12-13"/>
      <sheetName val="02-14"/>
      <sheetName val="04-14"/>
      <sheetName val="08-14"/>
      <sheetName val="11-16 (2)"/>
      <sheetName val="01-15"/>
      <sheetName val="6-13 SISTEMA"/>
      <sheetName val="04-15"/>
      <sheetName val="06-15"/>
      <sheetName val="09-15"/>
      <sheetName val="11-15"/>
      <sheetName val="01-16"/>
      <sheetName val="04-16"/>
      <sheetName val="06-16"/>
      <sheetName val="mod. prest. guarr. méd"/>
      <sheetName val="nivel 14 desde 6-1997 a la fech"/>
      <sheetName val="10-16"/>
      <sheetName val="11-16"/>
      <sheetName val="12-16"/>
      <sheetName val="3-17"/>
      <sheetName val="4-17"/>
      <sheetName val="valor hora desde abril 2010"/>
      <sheetName val="6-17"/>
      <sheetName val="9-17"/>
      <sheetName val="12-17"/>
      <sheetName val="4-18"/>
      <sheetName val="7-18"/>
      <sheetName val="8-18"/>
      <sheetName val="12-18 14%SOBRE MZO"/>
      <sheetName val="12-2018 4% sobre marzo 2018"/>
      <sheetName val="05-2019 10% sobre feb 2019"/>
      <sheetName val="03-2019 10% sobre feb 2019"/>
      <sheetName val="07-2019 6% sobre feb 2019"/>
      <sheetName val="09-2019 8% sobre feb 2019"/>
      <sheetName val="09-2019 4% sobre feb 2019"/>
      <sheetName val="11-2019 4,2% sobre feb 2019"/>
      <sheetName val="12-2019 6.1% sobre feb 2019"/>
      <sheetName val="12-2019 5,5 sobre feb 19"/>
      <sheetName val="12-2019 11,6% acum 53,8 anual"/>
      <sheetName val="9-20 5% s 8-20"/>
      <sheetName val="12-20 10% S 11-20"/>
      <sheetName val="02-2021 5%11-20 ACUM 15%"/>
      <sheetName val="03-2021 5%S11-20 ACUM 20%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>
        <row r="4">
          <cell r="C4">
            <v>13781.67</v>
          </cell>
          <cell r="D4">
            <v>18375.580000000002</v>
          </cell>
          <cell r="E4">
            <v>22969.46</v>
          </cell>
          <cell r="F4">
            <v>26797.71</v>
          </cell>
          <cell r="G4">
            <v>27563.360000000001</v>
          </cell>
          <cell r="H4">
            <v>30625.96</v>
          </cell>
          <cell r="I4">
            <v>32157.25</v>
          </cell>
          <cell r="J4">
            <v>33688.550000000003</v>
          </cell>
          <cell r="K4">
            <v>34454.199999999997</v>
          </cell>
          <cell r="L4">
            <v>36751.14</v>
          </cell>
          <cell r="M4">
            <v>38282.44</v>
          </cell>
        </row>
        <row r="5">
          <cell r="C5">
            <v>13889.45</v>
          </cell>
          <cell r="D5">
            <v>18519.259999999998</v>
          </cell>
          <cell r="E5">
            <v>23149.08</v>
          </cell>
          <cell r="F5">
            <v>27007.26</v>
          </cell>
          <cell r="G5">
            <v>27778.91</v>
          </cell>
          <cell r="H5">
            <v>30865.439999999999</v>
          </cell>
          <cell r="I5">
            <v>32408.71</v>
          </cell>
          <cell r="J5">
            <v>33951.980000000003</v>
          </cell>
          <cell r="K5">
            <v>34723.620000000003</v>
          </cell>
          <cell r="L5">
            <v>37038.53</v>
          </cell>
          <cell r="M5">
            <v>38581.800000000003</v>
          </cell>
        </row>
        <row r="6">
          <cell r="C6">
            <v>14059.82</v>
          </cell>
          <cell r="D6">
            <v>18746.419999999998</v>
          </cell>
          <cell r="E6">
            <v>23433.02</v>
          </cell>
          <cell r="F6">
            <v>27338.52</v>
          </cell>
          <cell r="G6">
            <v>28119.62</v>
          </cell>
          <cell r="H6">
            <v>31244.03</v>
          </cell>
          <cell r="I6">
            <v>32806.22</v>
          </cell>
          <cell r="J6">
            <v>34368.43</v>
          </cell>
          <cell r="K6">
            <v>35149.53</v>
          </cell>
          <cell r="L6">
            <v>37492.83</v>
          </cell>
          <cell r="M6">
            <v>39055.03</v>
          </cell>
        </row>
        <row r="7">
          <cell r="C7">
            <v>14145</v>
          </cell>
          <cell r="D7">
            <v>18860.009999999998</v>
          </cell>
          <cell r="E7">
            <v>23575</v>
          </cell>
          <cell r="F7">
            <v>27504.17</v>
          </cell>
          <cell r="G7">
            <v>28290</v>
          </cell>
          <cell r="H7">
            <v>31433.34</v>
          </cell>
          <cell r="I7">
            <v>33005</v>
          </cell>
          <cell r="J7">
            <v>34576.67</v>
          </cell>
          <cell r="K7">
            <v>35362.51</v>
          </cell>
          <cell r="L7">
            <v>37720</v>
          </cell>
          <cell r="M7">
            <v>39291.67</v>
          </cell>
        </row>
        <row r="8">
          <cell r="C8">
            <v>14229.92</v>
          </cell>
          <cell r="D8">
            <v>18973.22</v>
          </cell>
          <cell r="E8">
            <v>23716.53</v>
          </cell>
          <cell r="F8">
            <v>27669.27</v>
          </cell>
          <cell r="G8">
            <v>28459.83</v>
          </cell>
          <cell r="H8">
            <v>31622.02</v>
          </cell>
          <cell r="I8">
            <v>33203.129999999997</v>
          </cell>
          <cell r="J8">
            <v>34784.230000000003</v>
          </cell>
          <cell r="K8">
            <v>35574.79</v>
          </cell>
          <cell r="L8">
            <v>37946.44</v>
          </cell>
          <cell r="M8">
            <v>39527.53</v>
          </cell>
        </row>
        <row r="9">
          <cell r="C9">
            <v>14571.04</v>
          </cell>
          <cell r="D9">
            <v>19428.060000000001</v>
          </cell>
          <cell r="E9">
            <v>24285.06</v>
          </cell>
          <cell r="F9">
            <v>28332.58</v>
          </cell>
          <cell r="G9">
            <v>29142.080000000002</v>
          </cell>
          <cell r="H9">
            <v>32380.09</v>
          </cell>
          <cell r="I9">
            <v>33999.089999999997</v>
          </cell>
          <cell r="J9">
            <v>35618.089999999997</v>
          </cell>
          <cell r="K9">
            <v>36427.61</v>
          </cell>
          <cell r="L9">
            <v>38856.11</v>
          </cell>
          <cell r="M9">
            <v>40475.120000000003</v>
          </cell>
        </row>
        <row r="10">
          <cell r="C10">
            <v>14809.01</v>
          </cell>
          <cell r="D10">
            <v>19745.34</v>
          </cell>
          <cell r="E10">
            <v>24681.68</v>
          </cell>
          <cell r="F10">
            <v>28795.29</v>
          </cell>
          <cell r="G10">
            <v>29618.01</v>
          </cell>
          <cell r="H10">
            <v>32908.910000000003</v>
          </cell>
          <cell r="I10">
            <v>34554.36</v>
          </cell>
          <cell r="J10">
            <v>36199.800000000003</v>
          </cell>
          <cell r="K10">
            <v>37022.519999999997</v>
          </cell>
          <cell r="L10">
            <v>39490.68</v>
          </cell>
          <cell r="M10">
            <v>41136.129999999997</v>
          </cell>
        </row>
        <row r="11">
          <cell r="C11">
            <v>14901</v>
          </cell>
          <cell r="D11">
            <v>19868</v>
          </cell>
          <cell r="E11">
            <v>24835</v>
          </cell>
          <cell r="F11">
            <v>28974.16</v>
          </cell>
          <cell r="G11">
            <v>29801.99</v>
          </cell>
          <cell r="H11">
            <v>33113.33</v>
          </cell>
          <cell r="I11">
            <v>34769</v>
          </cell>
          <cell r="J11">
            <v>36424.660000000003</v>
          </cell>
          <cell r="K11">
            <v>37252.49</v>
          </cell>
          <cell r="L11">
            <v>39736</v>
          </cell>
          <cell r="M11">
            <v>41391.65</v>
          </cell>
          <cell r="O11">
            <v>57948.32</v>
          </cell>
        </row>
        <row r="12">
          <cell r="C12">
            <v>15080.65</v>
          </cell>
          <cell r="D12">
            <v>20107.54</v>
          </cell>
          <cell r="E12">
            <v>25134.42</v>
          </cell>
          <cell r="F12">
            <v>29323.5</v>
          </cell>
          <cell r="G12">
            <v>30161.31</v>
          </cell>
          <cell r="H12">
            <v>33512.57</v>
          </cell>
          <cell r="I12">
            <v>35188.19</v>
          </cell>
          <cell r="J12">
            <v>36863.83</v>
          </cell>
          <cell r="K12">
            <v>37701.64</v>
          </cell>
          <cell r="L12">
            <v>40215.08</v>
          </cell>
          <cell r="M12">
            <v>41890.71</v>
          </cell>
          <cell r="N12">
            <v>50268.86</v>
          </cell>
        </row>
        <row r="13">
          <cell r="C13">
            <v>15421.68</v>
          </cell>
          <cell r="D13">
            <v>20562.23</v>
          </cell>
          <cell r="E13">
            <v>25702.78</v>
          </cell>
          <cell r="F13">
            <v>29986.58</v>
          </cell>
          <cell r="G13">
            <v>30843.35</v>
          </cell>
          <cell r="H13">
            <v>34270.39</v>
          </cell>
          <cell r="I13">
            <v>35983.9</v>
          </cell>
          <cell r="J13">
            <v>37697.42</v>
          </cell>
          <cell r="K13">
            <v>38554.18</v>
          </cell>
          <cell r="L13">
            <v>41124.46</v>
          </cell>
          <cell r="M13">
            <v>42837.98</v>
          </cell>
          <cell r="O13">
            <v>59973.18</v>
          </cell>
        </row>
        <row r="14">
          <cell r="C14">
            <v>15762.86</v>
          </cell>
          <cell r="D14">
            <v>21017.15</v>
          </cell>
          <cell r="E14">
            <v>26271.439999999999</v>
          </cell>
          <cell r="F14">
            <v>30650</v>
          </cell>
          <cell r="G14">
            <v>31525.71</v>
          </cell>
          <cell r="H14">
            <v>35028.58</v>
          </cell>
          <cell r="I14">
            <v>36780</v>
          </cell>
          <cell r="J14">
            <v>38531.43</v>
          </cell>
          <cell r="K14">
            <v>39407.15</v>
          </cell>
          <cell r="L14">
            <v>42034.29</v>
          </cell>
          <cell r="M14">
            <v>43785.72</v>
          </cell>
        </row>
        <row r="15">
          <cell r="C15">
            <v>16375.63</v>
          </cell>
          <cell r="D15">
            <v>21834.18</v>
          </cell>
          <cell r="E15">
            <v>27292.73</v>
          </cell>
          <cell r="F15">
            <v>31841.52</v>
          </cell>
          <cell r="G15">
            <v>32751.29</v>
          </cell>
          <cell r="H15">
            <v>36390.31</v>
          </cell>
          <cell r="I15">
            <v>38209.83</v>
          </cell>
          <cell r="J15">
            <v>40029.35</v>
          </cell>
          <cell r="K15">
            <v>40939.1</v>
          </cell>
          <cell r="L15">
            <v>43668.37</v>
          </cell>
          <cell r="M15">
            <v>45487.88</v>
          </cell>
          <cell r="N15">
            <v>54585.47</v>
          </cell>
        </row>
        <row r="16">
          <cell r="C16">
            <v>16989.03</v>
          </cell>
          <cell r="D16">
            <v>22652.04</v>
          </cell>
          <cell r="E16">
            <v>28315.06</v>
          </cell>
          <cell r="F16">
            <v>33034.230000000003</v>
          </cell>
          <cell r="G16">
            <v>33978.07</v>
          </cell>
          <cell r="H16">
            <v>37753.4</v>
          </cell>
          <cell r="I16">
            <v>39641.08</v>
          </cell>
          <cell r="J16">
            <v>41528.75</v>
          </cell>
          <cell r="K16">
            <v>42472.58</v>
          </cell>
          <cell r="L16">
            <v>45304.09</v>
          </cell>
          <cell r="M16">
            <v>47191.76</v>
          </cell>
          <cell r="N16">
            <v>56630.11</v>
          </cell>
          <cell r="O16">
            <v>66068.460000000006</v>
          </cell>
        </row>
        <row r="17">
          <cell r="C17">
            <v>18275.37</v>
          </cell>
          <cell r="D17">
            <v>24367.16</v>
          </cell>
          <cell r="E17">
            <v>30458.95</v>
          </cell>
          <cell r="F17">
            <v>35535.440000000002</v>
          </cell>
          <cell r="G17">
            <v>36550.74</v>
          </cell>
          <cell r="H17">
            <v>40611.94</v>
          </cell>
          <cell r="I17">
            <v>42642.54</v>
          </cell>
          <cell r="J17">
            <v>44673.13</v>
          </cell>
          <cell r="K17">
            <v>45688.42</v>
          </cell>
          <cell r="L17">
            <v>48734.32</v>
          </cell>
          <cell r="M17">
            <v>50764.92</v>
          </cell>
          <cell r="O17">
            <v>71070.89</v>
          </cell>
        </row>
        <row r="18">
          <cell r="C18">
            <v>18389.45</v>
          </cell>
          <cell r="D18">
            <v>24519.26</v>
          </cell>
          <cell r="E18">
            <v>30649.08</v>
          </cell>
          <cell r="F18">
            <v>35757.26</v>
          </cell>
          <cell r="G18">
            <v>36778.9</v>
          </cell>
          <cell r="H18">
            <v>40865.43</v>
          </cell>
          <cell r="I18">
            <v>42908.71</v>
          </cell>
          <cell r="J18">
            <v>44951.98</v>
          </cell>
          <cell r="K18">
            <v>45973.62</v>
          </cell>
          <cell r="L18">
            <v>49038.52</v>
          </cell>
          <cell r="M18">
            <v>51081.8</v>
          </cell>
          <cell r="N18">
            <v>61298.15</v>
          </cell>
        </row>
        <row r="19">
          <cell r="C19">
            <v>19176.02</v>
          </cell>
          <cell r="D19">
            <v>25568.04</v>
          </cell>
          <cell r="E19">
            <v>31960.04</v>
          </cell>
          <cell r="F19">
            <v>37286.720000000001</v>
          </cell>
          <cell r="G19">
            <v>38352.050000000003</v>
          </cell>
          <cell r="H19">
            <v>42613.4</v>
          </cell>
          <cell r="I19">
            <v>44744.06</v>
          </cell>
          <cell r="J19">
            <v>46874.73</v>
          </cell>
          <cell r="K19">
            <v>47940.06</v>
          </cell>
          <cell r="L19">
            <v>51136.07</v>
          </cell>
          <cell r="M19">
            <v>53266.74</v>
          </cell>
        </row>
        <row r="20">
          <cell r="C20">
            <v>20928.71</v>
          </cell>
          <cell r="D20">
            <v>27904.95</v>
          </cell>
          <cell r="E20">
            <v>34881.17</v>
          </cell>
          <cell r="F20">
            <v>40694.699999999997</v>
          </cell>
          <cell r="G20">
            <v>41857.410000000003</v>
          </cell>
          <cell r="H20">
            <v>46508.24</v>
          </cell>
          <cell r="I20">
            <v>48833.65</v>
          </cell>
          <cell r="J20">
            <v>51159.06</v>
          </cell>
          <cell r="K20">
            <v>52321.760000000002</v>
          </cell>
          <cell r="L20">
            <v>55809.88</v>
          </cell>
          <cell r="M20">
            <v>58135.3</v>
          </cell>
        </row>
        <row r="21">
          <cell r="C21">
            <v>21144.66</v>
          </cell>
          <cell r="D21">
            <v>28192.880000000001</v>
          </cell>
          <cell r="E21">
            <v>35241.1</v>
          </cell>
          <cell r="F21">
            <v>41114.620000000003</v>
          </cell>
          <cell r="G21">
            <v>42289.32</v>
          </cell>
          <cell r="H21">
            <v>46988.14</v>
          </cell>
          <cell r="I21">
            <v>49337.54</v>
          </cell>
          <cell r="J21">
            <v>51686.94</v>
          </cell>
          <cell r="K21">
            <v>52861.64</v>
          </cell>
          <cell r="L21">
            <v>56385.760000000002</v>
          </cell>
          <cell r="M21">
            <v>58735.16</v>
          </cell>
          <cell r="N21">
            <v>70482.210000000006</v>
          </cell>
          <cell r="O21">
            <v>82229.240000000005</v>
          </cell>
        </row>
        <row r="22">
          <cell r="C22">
            <v>23772.58</v>
          </cell>
          <cell r="D22">
            <v>31696.77</v>
          </cell>
          <cell r="E22">
            <v>39620.959999999999</v>
          </cell>
          <cell r="F22">
            <v>46224.45</v>
          </cell>
          <cell r="G22">
            <v>47545.14</v>
          </cell>
          <cell r="H22">
            <v>52827.95</v>
          </cell>
          <cell r="I22">
            <v>55469.35</v>
          </cell>
          <cell r="J22">
            <v>58110.74</v>
          </cell>
          <cell r="K22">
            <v>59431.45</v>
          </cell>
          <cell r="L22">
            <v>63393.53</v>
          </cell>
          <cell r="M22">
            <v>66034.929999999993</v>
          </cell>
        </row>
        <row r="23">
          <cell r="C23">
            <v>24171.75</v>
          </cell>
          <cell r="D23">
            <v>32228.98</v>
          </cell>
          <cell r="E23">
            <v>40286.230000000003</v>
          </cell>
          <cell r="F23">
            <v>47000.6</v>
          </cell>
          <cell r="G23">
            <v>48343.47</v>
          </cell>
          <cell r="H23">
            <v>53714.97</v>
          </cell>
          <cell r="I23">
            <v>56400.72</v>
          </cell>
          <cell r="J23">
            <v>59086.46</v>
          </cell>
          <cell r="K23">
            <v>60429.35</v>
          </cell>
          <cell r="L23">
            <v>64457.96</v>
          </cell>
          <cell r="M23">
            <v>67143.72</v>
          </cell>
          <cell r="N23">
            <v>80572.45</v>
          </cell>
          <cell r="O23">
            <v>94001.2</v>
          </cell>
        </row>
        <row r="24">
          <cell r="C24">
            <v>25217.34</v>
          </cell>
          <cell r="D24">
            <v>33623.11</v>
          </cell>
          <cell r="E24">
            <v>42028.89</v>
          </cell>
          <cell r="F24">
            <v>49033.7</v>
          </cell>
          <cell r="G24">
            <v>50434.66</v>
          </cell>
          <cell r="H24">
            <v>56038.52</v>
          </cell>
          <cell r="I24">
            <v>58840.44</v>
          </cell>
          <cell r="J24">
            <v>61642.37</v>
          </cell>
          <cell r="K24">
            <v>63043.33</v>
          </cell>
          <cell r="L24">
            <v>67246.210000000006</v>
          </cell>
          <cell r="M24">
            <v>70048.149999999994</v>
          </cell>
        </row>
        <row r="25">
          <cell r="C25">
            <v>28783.82</v>
          </cell>
          <cell r="D25">
            <v>38378.42</v>
          </cell>
          <cell r="E25">
            <v>47973.03</v>
          </cell>
          <cell r="F25">
            <v>55968.54</v>
          </cell>
          <cell r="G25">
            <v>57567.64</v>
          </cell>
          <cell r="H25">
            <v>63964.05</v>
          </cell>
          <cell r="I25">
            <v>67162.240000000005</v>
          </cell>
          <cell r="J25">
            <v>70360.45</v>
          </cell>
          <cell r="K25">
            <v>71959.55</v>
          </cell>
          <cell r="L25">
            <v>76756.850000000006</v>
          </cell>
          <cell r="M25">
            <v>79955.05</v>
          </cell>
        </row>
        <row r="26">
          <cell r="C26">
            <v>35658.85</v>
          </cell>
          <cell r="D26">
            <v>47545.14</v>
          </cell>
          <cell r="E26">
            <v>59431.43</v>
          </cell>
          <cell r="F26">
            <v>69336.67</v>
          </cell>
          <cell r="G26">
            <v>71317.72</v>
          </cell>
          <cell r="H26">
            <v>79241.899999999994</v>
          </cell>
          <cell r="I26">
            <v>83204.009999999995</v>
          </cell>
          <cell r="J26">
            <v>87166.1</v>
          </cell>
          <cell r="K26">
            <v>89147.15</v>
          </cell>
          <cell r="L26">
            <v>95090.29</v>
          </cell>
          <cell r="M26">
            <v>99052.38</v>
          </cell>
        </row>
      </sheetData>
      <sheetData sheetId="82" refreshError="1"/>
      <sheetData sheetId="83" refreshError="1"/>
      <sheetData sheetId="8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80"/>
  <sheetViews>
    <sheetView tabSelected="1" topLeftCell="A7" workbookViewId="0">
      <selection activeCell="E8" sqref="E8"/>
    </sheetView>
  </sheetViews>
  <sheetFormatPr baseColWidth="10" defaultRowHeight="11.25"/>
  <cols>
    <col min="1" max="1" width="11.42578125" style="29"/>
    <col min="2" max="14" width="11.42578125" style="30"/>
    <col min="15" max="16384" width="11.42578125" style="1"/>
  </cols>
  <sheetData>
    <row r="1" spans="1:14" ht="18" thickBot="1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s="5" customFormat="1" hidden="1">
      <c r="A2" s="2"/>
      <c r="B2" s="3">
        <v>18</v>
      </c>
      <c r="C2" s="3">
        <v>24</v>
      </c>
      <c r="D2" s="3">
        <v>30</v>
      </c>
      <c r="E2" s="3">
        <v>35</v>
      </c>
      <c r="F2" s="3">
        <v>36</v>
      </c>
      <c r="G2" s="3">
        <v>40</v>
      </c>
      <c r="H2" s="3">
        <v>42</v>
      </c>
      <c r="I2" s="3">
        <v>44</v>
      </c>
      <c r="J2" s="3">
        <v>45</v>
      </c>
      <c r="K2" s="3">
        <v>48</v>
      </c>
      <c r="L2" s="3">
        <v>50</v>
      </c>
      <c r="M2" s="3">
        <v>60</v>
      </c>
      <c r="N2" s="4">
        <v>70</v>
      </c>
    </row>
    <row r="3" spans="1:14" s="7" customFormat="1" ht="12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</row>
    <row r="4" spans="1:14" ht="12">
      <c r="A4" s="8">
        <v>1</v>
      </c>
      <c r="B4" s="9">
        <f>+ROUND('[1]9-20 5% s 8-20'!C4*1.15,2)</f>
        <v>15848.92</v>
      </c>
      <c r="C4" s="9">
        <f>+ROUND('[1]9-20 5% s 8-20'!D4*1.15,2)</f>
        <v>21131.919999999998</v>
      </c>
      <c r="D4" s="9">
        <f>+ROUND('[1]9-20 5% s 8-20'!E4*1.15,2)</f>
        <v>26414.880000000001</v>
      </c>
      <c r="E4" s="9">
        <f>+ROUND('[1]9-20 5% s 8-20'!F4*1.15,2)</f>
        <v>30817.37</v>
      </c>
      <c r="F4" s="9">
        <f>+ROUND('[1]9-20 5% s 8-20'!G4*1.15,2)</f>
        <v>31697.86</v>
      </c>
      <c r="G4" s="9">
        <f>+ROUND('[1]9-20 5% s 8-20'!H4*1.15,2)</f>
        <v>35219.85</v>
      </c>
      <c r="H4" s="9">
        <f>+ROUND('[1]9-20 5% s 8-20'!I4*1.15,2)</f>
        <v>36980.839999999997</v>
      </c>
      <c r="I4" s="9">
        <f>+ROUND('[1]9-20 5% s 8-20'!J4*1.15,2)</f>
        <v>38741.83</v>
      </c>
      <c r="J4" s="9">
        <f>+ROUND('[1]9-20 5% s 8-20'!K4*1.15,2)</f>
        <v>39622.33</v>
      </c>
      <c r="K4" s="9">
        <f>+ROUND('[1]9-20 5% s 8-20'!L4*1.15,2)</f>
        <v>42263.81</v>
      </c>
      <c r="L4" s="9">
        <f>+ROUND('[1]9-20 5% s 8-20'!M4*1.15,2)</f>
        <v>44024.81</v>
      </c>
      <c r="M4" s="9"/>
      <c r="N4" s="9"/>
    </row>
    <row r="5" spans="1:14" ht="12">
      <c r="A5" s="8">
        <v>2</v>
      </c>
      <c r="B5" s="9">
        <f>+ROUND('[1]9-20 5% s 8-20'!C5*1.15,2)</f>
        <v>15972.87</v>
      </c>
      <c r="C5" s="9">
        <f>+ROUND('[1]9-20 5% s 8-20'!D5*1.15,2)</f>
        <v>21297.15</v>
      </c>
      <c r="D5" s="9">
        <f>+ROUND('[1]9-20 5% s 8-20'!E5*1.15,2)</f>
        <v>26621.439999999999</v>
      </c>
      <c r="E5" s="9">
        <f>+ROUND('[1]9-20 5% s 8-20'!F5*1.15,2)</f>
        <v>31058.35</v>
      </c>
      <c r="F5" s="9">
        <f>+ROUND('[1]9-20 5% s 8-20'!G5*1.15,2)</f>
        <v>31945.75</v>
      </c>
      <c r="G5" s="9">
        <f>+ROUND('[1]9-20 5% s 8-20'!H5*1.15,2)</f>
        <v>35495.26</v>
      </c>
      <c r="H5" s="9">
        <f>+ROUND('[1]9-20 5% s 8-20'!I5*1.15,2)</f>
        <v>37270.019999999997</v>
      </c>
      <c r="I5" s="9">
        <f>+ROUND('[1]9-20 5% s 8-20'!J5*1.15,2)</f>
        <v>39044.78</v>
      </c>
      <c r="J5" s="9">
        <f>+ROUND('[1]9-20 5% s 8-20'!K5*1.15,2)</f>
        <v>39932.160000000003</v>
      </c>
      <c r="K5" s="9">
        <f>+ROUND('[1]9-20 5% s 8-20'!L5*1.15,2)</f>
        <v>42594.31</v>
      </c>
      <c r="L5" s="9">
        <f>+ROUND('[1]9-20 5% s 8-20'!M5*1.15,2)</f>
        <v>44369.07</v>
      </c>
      <c r="M5" s="9"/>
      <c r="N5" s="9"/>
    </row>
    <row r="6" spans="1:14" ht="12">
      <c r="A6" s="8">
        <v>3</v>
      </c>
      <c r="B6" s="9">
        <f>+ROUND('[1]9-20 5% s 8-20'!C6*1.15,2)</f>
        <v>16168.79</v>
      </c>
      <c r="C6" s="9">
        <f>+ROUND('[1]9-20 5% s 8-20'!D6*1.15,2)</f>
        <v>21558.38</v>
      </c>
      <c r="D6" s="9">
        <f>+ROUND('[1]9-20 5% s 8-20'!E6*1.15,2)</f>
        <v>26947.97</v>
      </c>
      <c r="E6" s="9">
        <f>+ROUND('[1]9-20 5% s 8-20'!F6*1.15,2)</f>
        <v>31439.3</v>
      </c>
      <c r="F6" s="9">
        <f>+ROUND('[1]9-20 5% s 8-20'!G6*1.15,2)</f>
        <v>32337.56</v>
      </c>
      <c r="G6" s="9">
        <f>+ROUND('[1]9-20 5% s 8-20'!H6*1.15,2)</f>
        <v>35930.629999999997</v>
      </c>
      <c r="H6" s="9">
        <f>+ROUND('[1]9-20 5% s 8-20'!I6*1.15,2)</f>
        <v>37727.15</v>
      </c>
      <c r="I6" s="9">
        <f>+ROUND('[1]9-20 5% s 8-20'!J6*1.15,2)</f>
        <v>39523.69</v>
      </c>
      <c r="J6" s="9">
        <f>+ROUND('[1]9-20 5% s 8-20'!K6*1.15,2)</f>
        <v>40421.96</v>
      </c>
      <c r="K6" s="9">
        <f>+ROUND('[1]9-20 5% s 8-20'!L6*1.15,2)</f>
        <v>43116.75</v>
      </c>
      <c r="L6" s="9">
        <f>+ROUND('[1]9-20 5% s 8-20'!M6*1.15,2)</f>
        <v>44913.279999999999</v>
      </c>
      <c r="M6" s="9"/>
      <c r="N6" s="9"/>
    </row>
    <row r="7" spans="1:14" ht="12">
      <c r="A7" s="8">
        <v>4</v>
      </c>
      <c r="B7" s="9">
        <f>+ROUND('[1]9-20 5% s 8-20'!C7*1.15,2)</f>
        <v>16266.75</v>
      </c>
      <c r="C7" s="9">
        <f>+ROUND('[1]9-20 5% s 8-20'!D7*1.15,2)</f>
        <v>21689.01</v>
      </c>
      <c r="D7" s="9">
        <f>+ROUND('[1]9-20 5% s 8-20'!E7*1.15,2)</f>
        <v>27111.25</v>
      </c>
      <c r="E7" s="9">
        <f>+ROUND('[1]9-20 5% s 8-20'!F7*1.15,2)</f>
        <v>31629.8</v>
      </c>
      <c r="F7" s="9">
        <f>+ROUND('[1]9-20 5% s 8-20'!G7*1.15,2)</f>
        <v>32533.5</v>
      </c>
      <c r="G7" s="9">
        <f>+ROUND('[1]9-20 5% s 8-20'!H7*1.15,2)</f>
        <v>36148.339999999997</v>
      </c>
      <c r="H7" s="9">
        <f>+ROUND('[1]9-20 5% s 8-20'!I7*1.15,2)</f>
        <v>37955.75</v>
      </c>
      <c r="I7" s="9">
        <f>+ROUND('[1]9-20 5% s 8-20'!J7*1.15,2)</f>
        <v>39763.17</v>
      </c>
      <c r="J7" s="9">
        <f>+ROUND('[1]9-20 5% s 8-20'!K7*1.15,2)</f>
        <v>40666.89</v>
      </c>
      <c r="K7" s="9">
        <f>+ROUND('[1]9-20 5% s 8-20'!L7*1.15,2)</f>
        <v>43378</v>
      </c>
      <c r="L7" s="9">
        <f>+ROUND('[1]9-20 5% s 8-20'!M7*1.15,2)</f>
        <v>45185.42</v>
      </c>
      <c r="M7" s="9"/>
      <c r="N7" s="9"/>
    </row>
    <row r="8" spans="1:14" ht="12">
      <c r="A8" s="8">
        <v>5</v>
      </c>
      <c r="B8" s="9">
        <f>+ROUND('[1]9-20 5% s 8-20'!C8*1.15,2)</f>
        <v>16364.41</v>
      </c>
      <c r="C8" s="9">
        <f>+ROUND('[1]9-20 5% s 8-20'!D8*1.15,2)</f>
        <v>21819.200000000001</v>
      </c>
      <c r="D8" s="9">
        <f>+ROUND('[1]9-20 5% s 8-20'!E8*1.15,2)</f>
        <v>27274.01</v>
      </c>
      <c r="E8" s="9">
        <f>+ROUND('[1]9-20 5% s 8-20'!F8*1.15,2)</f>
        <v>31819.66</v>
      </c>
      <c r="F8" s="9">
        <f>+ROUND('[1]9-20 5% s 8-20'!G8*1.15,2)</f>
        <v>32728.799999999999</v>
      </c>
      <c r="G8" s="9">
        <f>+ROUND('[1]9-20 5% s 8-20'!H8*1.15,2)</f>
        <v>36365.32</v>
      </c>
      <c r="H8" s="9">
        <f>+ROUND('[1]9-20 5% s 8-20'!I8*1.15,2)</f>
        <v>38183.599999999999</v>
      </c>
      <c r="I8" s="9">
        <f>+ROUND('[1]9-20 5% s 8-20'!J8*1.15,2)</f>
        <v>40001.86</v>
      </c>
      <c r="J8" s="9">
        <f>+ROUND('[1]9-20 5% s 8-20'!K8*1.15,2)</f>
        <v>40911.01</v>
      </c>
      <c r="K8" s="9">
        <f>+ROUND('[1]9-20 5% s 8-20'!L8*1.15,2)</f>
        <v>43638.41</v>
      </c>
      <c r="L8" s="9">
        <f>+ROUND('[1]9-20 5% s 8-20'!M8*1.15,2)</f>
        <v>45456.66</v>
      </c>
      <c r="M8" s="9"/>
      <c r="N8" s="9"/>
    </row>
    <row r="9" spans="1:14" ht="12">
      <c r="A9" s="8">
        <v>6</v>
      </c>
      <c r="B9" s="9">
        <f>+ROUND('[1]9-20 5% s 8-20'!C9*1.15,2)</f>
        <v>16756.7</v>
      </c>
      <c r="C9" s="9">
        <f>+ROUND('[1]9-20 5% s 8-20'!D9*1.15,2)</f>
        <v>22342.27</v>
      </c>
      <c r="D9" s="9">
        <f>+ROUND('[1]9-20 5% s 8-20'!E9*1.15,2)</f>
        <v>27927.82</v>
      </c>
      <c r="E9" s="9">
        <f>+ROUND('[1]9-20 5% s 8-20'!F9*1.15,2)</f>
        <v>32582.47</v>
      </c>
      <c r="F9" s="9">
        <f>+ROUND('[1]9-20 5% s 8-20'!G9*1.15,2)</f>
        <v>33513.39</v>
      </c>
      <c r="G9" s="9">
        <f>+ROUND('[1]9-20 5% s 8-20'!H9*1.15,2)</f>
        <v>37237.1</v>
      </c>
      <c r="H9" s="9">
        <f>+ROUND('[1]9-20 5% s 8-20'!I9*1.15,2)</f>
        <v>39098.949999999997</v>
      </c>
      <c r="I9" s="9">
        <f>+ROUND('[1]9-20 5% s 8-20'!J9*1.15,2)</f>
        <v>40960.800000000003</v>
      </c>
      <c r="J9" s="9">
        <f>+ROUND('[1]9-20 5% s 8-20'!K9*1.15,2)</f>
        <v>41891.75</v>
      </c>
      <c r="K9" s="9">
        <f>+ROUND('[1]9-20 5% s 8-20'!L9*1.15,2)</f>
        <v>44684.53</v>
      </c>
      <c r="L9" s="9">
        <f>+ROUND('[1]9-20 5% s 8-20'!M9*1.15,2)</f>
        <v>46546.39</v>
      </c>
      <c r="M9" s="9"/>
      <c r="N9" s="9"/>
    </row>
    <row r="10" spans="1:14" ht="12">
      <c r="A10" s="8">
        <v>7</v>
      </c>
      <c r="B10" s="9">
        <f>+ROUND('[1]9-20 5% s 8-20'!C10*1.15,2)</f>
        <v>17030.36</v>
      </c>
      <c r="C10" s="9">
        <f>+ROUND('[1]9-20 5% s 8-20'!D10*1.15,2)</f>
        <v>22707.14</v>
      </c>
      <c r="D10" s="9">
        <f>+ROUND('[1]9-20 5% s 8-20'!E10*1.15,2)</f>
        <v>28383.93</v>
      </c>
      <c r="E10" s="9">
        <f>+ROUND('[1]9-20 5% s 8-20'!F10*1.15,2)</f>
        <v>33114.58</v>
      </c>
      <c r="F10" s="9">
        <f>+ROUND('[1]9-20 5% s 8-20'!G10*1.15,2)</f>
        <v>34060.71</v>
      </c>
      <c r="G10" s="9">
        <f>+ROUND('[1]9-20 5% s 8-20'!H10*1.15,2)</f>
        <v>37845.25</v>
      </c>
      <c r="H10" s="9">
        <f>+ROUND('[1]9-20 5% s 8-20'!I10*1.15,2)</f>
        <v>39737.51</v>
      </c>
      <c r="I10" s="9">
        <f>+ROUND('[1]9-20 5% s 8-20'!J10*1.15,2)</f>
        <v>41629.769999999997</v>
      </c>
      <c r="J10" s="9">
        <f>+ROUND('[1]9-20 5% s 8-20'!K10*1.15,2)</f>
        <v>42575.9</v>
      </c>
      <c r="K10" s="9">
        <f>+ROUND('[1]9-20 5% s 8-20'!L10*1.15,2)</f>
        <v>45414.28</v>
      </c>
      <c r="L10" s="9">
        <f>+ROUND('[1]9-20 5% s 8-20'!M10*1.15,2)</f>
        <v>47306.55</v>
      </c>
      <c r="M10" s="9"/>
      <c r="N10" s="9"/>
    </row>
    <row r="11" spans="1:14" ht="12">
      <c r="A11" s="8">
        <v>8</v>
      </c>
      <c r="B11" s="9">
        <f>+ROUND('[1]9-20 5% s 8-20'!C11*1.15,2)</f>
        <v>17136.150000000001</v>
      </c>
      <c r="C11" s="9">
        <f>+ROUND('[1]9-20 5% s 8-20'!D11*1.15,2)</f>
        <v>22848.2</v>
      </c>
      <c r="D11" s="9">
        <f>+ROUND('[1]9-20 5% s 8-20'!E11*1.15,2)</f>
        <v>28560.25</v>
      </c>
      <c r="E11" s="9">
        <f>+ROUND('[1]9-20 5% s 8-20'!F11*1.15,2)</f>
        <v>33320.28</v>
      </c>
      <c r="F11" s="9">
        <f>+ROUND('[1]9-20 5% s 8-20'!G11*1.15,2)</f>
        <v>34272.29</v>
      </c>
      <c r="G11" s="9">
        <f>+ROUND('[1]9-20 5% s 8-20'!H11*1.15,2)</f>
        <v>38080.33</v>
      </c>
      <c r="H11" s="9">
        <f>+ROUND('[1]9-20 5% s 8-20'!I11*1.15,2)</f>
        <v>39984.35</v>
      </c>
      <c r="I11" s="9">
        <f>+ROUND('[1]9-20 5% s 8-20'!J11*1.15,2)</f>
        <v>41888.36</v>
      </c>
      <c r="J11" s="9">
        <f>+ROUND('[1]9-20 5% s 8-20'!K11*1.15,2)</f>
        <v>42840.36</v>
      </c>
      <c r="K11" s="9">
        <f>+ROUND('[1]9-20 5% s 8-20'!L11*1.15,2)</f>
        <v>45696.4</v>
      </c>
      <c r="L11" s="9">
        <f>+ROUND('[1]9-20 5% s 8-20'!M11*1.15,2)</f>
        <v>47600.4</v>
      </c>
      <c r="M11" s="9"/>
      <c r="N11" s="9">
        <f>+ROUND('[1]9-20 5% s 8-20'!O11*1.15,2)</f>
        <v>66640.570000000007</v>
      </c>
    </row>
    <row r="12" spans="1:14" ht="12">
      <c r="A12" s="8">
        <v>9</v>
      </c>
      <c r="B12" s="9">
        <f>+ROUND('[1]9-20 5% s 8-20'!C12*1.15,2)</f>
        <v>17342.75</v>
      </c>
      <c r="C12" s="9">
        <f>+ROUND('[1]9-20 5% s 8-20'!D12*1.15,2)</f>
        <v>23123.67</v>
      </c>
      <c r="D12" s="9">
        <f>+ROUND('[1]9-20 5% s 8-20'!E12*1.15,2)</f>
        <v>28904.58</v>
      </c>
      <c r="E12" s="9">
        <f>+ROUND('[1]9-20 5% s 8-20'!F12*1.15,2)</f>
        <v>33722.03</v>
      </c>
      <c r="F12" s="9">
        <f>+ROUND('[1]9-20 5% s 8-20'!G12*1.15,2)</f>
        <v>34685.51</v>
      </c>
      <c r="G12" s="9">
        <f>+ROUND('[1]9-20 5% s 8-20'!H12*1.15,2)</f>
        <v>38539.46</v>
      </c>
      <c r="H12" s="9">
        <f>+ROUND('[1]9-20 5% s 8-20'!I12*1.15,2)</f>
        <v>40466.42</v>
      </c>
      <c r="I12" s="9">
        <f>+ROUND('[1]9-20 5% s 8-20'!J12*1.15,2)</f>
        <v>42393.4</v>
      </c>
      <c r="J12" s="9">
        <f>+ROUND('[1]9-20 5% s 8-20'!K12*1.15,2)</f>
        <v>43356.89</v>
      </c>
      <c r="K12" s="9">
        <f>+ROUND('[1]9-20 5% s 8-20'!L12*1.15,2)</f>
        <v>46247.34</v>
      </c>
      <c r="L12" s="9">
        <f>+ROUND('[1]9-20 5% s 8-20'!M12*1.15,2)</f>
        <v>48174.32</v>
      </c>
      <c r="M12" s="9">
        <f>+ROUND('[1]9-20 5% s 8-20'!N12*1.15,2)</f>
        <v>57809.19</v>
      </c>
      <c r="N12" s="9"/>
    </row>
    <row r="13" spans="1:14" ht="12">
      <c r="A13" s="8">
        <v>10</v>
      </c>
      <c r="B13" s="9">
        <f>+ROUND('[1]9-20 5% s 8-20'!C13*1.15,2)</f>
        <v>17734.93</v>
      </c>
      <c r="C13" s="9">
        <f>+ROUND('[1]9-20 5% s 8-20'!D13*1.15,2)</f>
        <v>23646.560000000001</v>
      </c>
      <c r="D13" s="9">
        <f>+ROUND('[1]9-20 5% s 8-20'!E13*1.15,2)</f>
        <v>29558.2</v>
      </c>
      <c r="E13" s="9">
        <f>+ROUND('[1]9-20 5% s 8-20'!F13*1.15,2)</f>
        <v>34484.57</v>
      </c>
      <c r="F13" s="9">
        <f>+ROUND('[1]9-20 5% s 8-20'!G13*1.15,2)</f>
        <v>35469.85</v>
      </c>
      <c r="G13" s="9">
        <f>+ROUND('[1]9-20 5% s 8-20'!H13*1.15,2)</f>
        <v>39410.949999999997</v>
      </c>
      <c r="H13" s="9">
        <f>+ROUND('[1]9-20 5% s 8-20'!I13*1.15,2)</f>
        <v>41381.49</v>
      </c>
      <c r="I13" s="9">
        <f>+ROUND('[1]9-20 5% s 8-20'!J13*1.15,2)</f>
        <v>43352.03</v>
      </c>
      <c r="J13" s="9">
        <f>+ROUND('[1]9-20 5% s 8-20'!K13*1.15,2)</f>
        <v>44337.31</v>
      </c>
      <c r="K13" s="9">
        <f>+ROUND('[1]9-20 5% s 8-20'!L13*1.15,2)</f>
        <v>47293.13</v>
      </c>
      <c r="L13" s="9">
        <f>+ROUND('[1]9-20 5% s 8-20'!M13*1.15,2)</f>
        <v>49263.68</v>
      </c>
      <c r="M13" s="9"/>
      <c r="N13" s="9">
        <f>+ROUND('[1]9-20 5% s 8-20'!O13*1.15,2)</f>
        <v>68969.16</v>
      </c>
    </row>
    <row r="14" spans="1:14" ht="12">
      <c r="A14" s="8">
        <v>11</v>
      </c>
      <c r="B14" s="9">
        <f>+ROUND('[1]9-20 5% s 8-20'!C14*1.15,2)</f>
        <v>18127.29</v>
      </c>
      <c r="C14" s="9">
        <f>+ROUND('[1]9-20 5% s 8-20'!D14*1.15,2)</f>
        <v>24169.72</v>
      </c>
      <c r="D14" s="9">
        <f>+ROUND('[1]9-20 5% s 8-20'!E14*1.15,2)</f>
        <v>30212.16</v>
      </c>
      <c r="E14" s="9">
        <f>+ROUND('[1]9-20 5% s 8-20'!F14*1.15,2)</f>
        <v>35247.5</v>
      </c>
      <c r="F14" s="9">
        <f>+ROUND('[1]9-20 5% s 8-20'!G14*1.15,2)</f>
        <v>36254.57</v>
      </c>
      <c r="G14" s="9">
        <f>+ROUND('[1]9-20 5% s 8-20'!H14*1.15,2)</f>
        <v>40282.870000000003</v>
      </c>
      <c r="H14" s="9">
        <f>+ROUND('[1]9-20 5% s 8-20'!I14*1.15,2)</f>
        <v>42297</v>
      </c>
      <c r="I14" s="9">
        <f>+ROUND('[1]9-20 5% s 8-20'!J14*1.15,2)</f>
        <v>44311.14</v>
      </c>
      <c r="J14" s="9">
        <f>+ROUND('[1]9-20 5% s 8-20'!K14*1.15,2)</f>
        <v>45318.22</v>
      </c>
      <c r="K14" s="9">
        <f>+ROUND('[1]9-20 5% s 8-20'!L14*1.15,2)</f>
        <v>48339.43</v>
      </c>
      <c r="L14" s="9">
        <f>+ROUND('[1]9-20 5% s 8-20'!M14*1.15,2)</f>
        <v>50353.58</v>
      </c>
      <c r="M14" s="9"/>
      <c r="N14" s="9"/>
    </row>
    <row r="15" spans="1:14" ht="12">
      <c r="A15" s="8">
        <v>12</v>
      </c>
      <c r="B15" s="9">
        <f>+ROUND('[1]9-20 5% s 8-20'!C15*1.15,2)</f>
        <v>18831.97</v>
      </c>
      <c r="C15" s="9">
        <f>+ROUND('[1]9-20 5% s 8-20'!D15*1.15,2)</f>
        <v>25109.31</v>
      </c>
      <c r="D15" s="9">
        <f>+ROUND('[1]9-20 5% s 8-20'!E15*1.15,2)</f>
        <v>31386.639999999999</v>
      </c>
      <c r="E15" s="9">
        <f>+ROUND('[1]9-20 5% s 8-20'!F15*1.15,2)</f>
        <v>36617.75</v>
      </c>
      <c r="F15" s="9">
        <f>+ROUND('[1]9-20 5% s 8-20'!G15*1.15,2)</f>
        <v>37663.980000000003</v>
      </c>
      <c r="G15" s="9">
        <f>+ROUND('[1]9-20 5% s 8-20'!H15*1.15,2)</f>
        <v>41848.86</v>
      </c>
      <c r="H15" s="9">
        <f>+ROUND('[1]9-20 5% s 8-20'!I15*1.15,2)</f>
        <v>43941.3</v>
      </c>
      <c r="I15" s="9">
        <f>+ROUND('[1]9-20 5% s 8-20'!J15*1.15,2)</f>
        <v>46033.75</v>
      </c>
      <c r="J15" s="9">
        <f>+ROUND('[1]9-20 5% s 8-20'!K15*1.15,2)</f>
        <v>47079.97</v>
      </c>
      <c r="K15" s="9">
        <f>+ROUND('[1]9-20 5% s 8-20'!L15*1.15,2)</f>
        <v>50218.63</v>
      </c>
      <c r="L15" s="9">
        <f>+ROUND('[1]9-20 5% s 8-20'!M15*1.15,2)</f>
        <v>52311.06</v>
      </c>
      <c r="M15" s="9">
        <f>+ROUND('[1]9-20 5% s 8-20'!N15*1.15,2)</f>
        <v>62773.29</v>
      </c>
      <c r="N15" s="9"/>
    </row>
    <row r="16" spans="1:14" ht="12">
      <c r="A16" s="8">
        <v>13</v>
      </c>
      <c r="B16" s="9">
        <f>+ROUND('[1]9-20 5% s 8-20'!C16*1.15,2)</f>
        <v>19537.38</v>
      </c>
      <c r="C16" s="9">
        <f>+ROUND('[1]9-20 5% s 8-20'!D16*1.15,2)</f>
        <v>26049.85</v>
      </c>
      <c r="D16" s="9">
        <f>+ROUND('[1]9-20 5% s 8-20'!E16*1.15,2)</f>
        <v>32562.32</v>
      </c>
      <c r="E16" s="9">
        <f>+ROUND('[1]9-20 5% s 8-20'!F16*1.15,2)</f>
        <v>37989.360000000001</v>
      </c>
      <c r="F16" s="9">
        <f>+ROUND('[1]9-20 5% s 8-20'!G16*1.15,2)</f>
        <v>39074.78</v>
      </c>
      <c r="G16" s="9">
        <f>+ROUND('[1]9-20 5% s 8-20'!H16*1.15,2)</f>
        <v>43416.41</v>
      </c>
      <c r="H16" s="9">
        <f>+ROUND('[1]9-20 5% s 8-20'!I16*1.15,2)</f>
        <v>45587.24</v>
      </c>
      <c r="I16" s="9">
        <f>+ROUND('[1]9-20 5% s 8-20'!J16*1.15,2)</f>
        <v>47758.06</v>
      </c>
      <c r="J16" s="9">
        <f>+ROUND('[1]9-20 5% s 8-20'!K16*1.15,2)</f>
        <v>48843.47</v>
      </c>
      <c r="K16" s="9">
        <f>+ROUND('[1]9-20 5% s 8-20'!L16*1.15,2)</f>
        <v>52099.7</v>
      </c>
      <c r="L16" s="9">
        <f>+ROUND('[1]9-20 5% s 8-20'!M16*1.15,2)</f>
        <v>54270.52</v>
      </c>
      <c r="M16" s="9">
        <f>+ROUND('[1]9-20 5% s 8-20'!N16*1.15,2)</f>
        <v>65124.63</v>
      </c>
      <c r="N16" s="9">
        <f>+ROUND('[1]9-20 5% s 8-20'!O16*1.15,2)</f>
        <v>75978.73</v>
      </c>
    </row>
    <row r="17" spans="1:14" ht="12">
      <c r="A17" s="8">
        <v>14</v>
      </c>
      <c r="B17" s="9">
        <f>+ROUND('[1]9-20 5% s 8-20'!C17*1.15,2)</f>
        <v>21016.68</v>
      </c>
      <c r="C17" s="9">
        <f>+ROUND('[1]9-20 5% s 8-20'!D17*1.15,2)</f>
        <v>28022.23</v>
      </c>
      <c r="D17" s="9">
        <f>+ROUND('[1]9-20 5% s 8-20'!E17*1.15,2)</f>
        <v>35027.79</v>
      </c>
      <c r="E17" s="9">
        <f>+ROUND('[1]9-20 5% s 8-20'!F17*1.15,2)</f>
        <v>40865.760000000002</v>
      </c>
      <c r="F17" s="9">
        <f>+ROUND('[1]9-20 5% s 8-20'!G17*1.15,2)</f>
        <v>42033.35</v>
      </c>
      <c r="G17" s="9">
        <f>+ROUND('[1]9-20 5% s 8-20'!H17*1.15,2)</f>
        <v>46703.73</v>
      </c>
      <c r="H17" s="9">
        <f>+ROUND('[1]9-20 5% s 8-20'!I17*1.15,2)</f>
        <v>49038.92</v>
      </c>
      <c r="I17" s="9">
        <f>+ROUND('[1]9-20 5% s 8-20'!J17*1.15,2)</f>
        <v>51374.1</v>
      </c>
      <c r="J17" s="9">
        <f>+ROUND('[1]9-20 5% s 8-20'!K17*1.15,2)</f>
        <v>52541.68</v>
      </c>
      <c r="K17" s="9">
        <f>+ROUND('[1]9-20 5% s 8-20'!L17*1.15,2)</f>
        <v>56044.47</v>
      </c>
      <c r="L17" s="9">
        <f>+ROUND('[1]9-20 5% s 8-20'!M17*1.15,2)</f>
        <v>58379.66</v>
      </c>
      <c r="M17" s="9"/>
      <c r="N17" s="9">
        <f>+ROUND('[1]9-20 5% s 8-20'!O17*1.15,2)</f>
        <v>81731.520000000004</v>
      </c>
    </row>
    <row r="18" spans="1:14" ht="12">
      <c r="A18" s="8">
        <v>15</v>
      </c>
      <c r="B18" s="9">
        <f>+ROUND('[1]9-20 5% s 8-20'!C18*1.15,2)</f>
        <v>21147.87</v>
      </c>
      <c r="C18" s="9">
        <f>+ROUND('[1]9-20 5% s 8-20'!D18*1.15,2)</f>
        <v>28197.15</v>
      </c>
      <c r="D18" s="9">
        <f>+ROUND('[1]9-20 5% s 8-20'!E18*1.15,2)</f>
        <v>35246.44</v>
      </c>
      <c r="E18" s="9">
        <f>+ROUND('[1]9-20 5% s 8-20'!F18*1.15,2)</f>
        <v>41120.85</v>
      </c>
      <c r="F18" s="9">
        <f>+ROUND('[1]9-20 5% s 8-20'!G18*1.15,2)</f>
        <v>42295.74</v>
      </c>
      <c r="G18" s="9">
        <f>+ROUND('[1]9-20 5% s 8-20'!H18*1.15,2)</f>
        <v>46995.24</v>
      </c>
      <c r="H18" s="9">
        <f>+ROUND('[1]9-20 5% s 8-20'!I18*1.15,2)</f>
        <v>49345.02</v>
      </c>
      <c r="I18" s="9">
        <f>+ROUND('[1]9-20 5% s 8-20'!J18*1.15,2)</f>
        <v>51694.78</v>
      </c>
      <c r="J18" s="9">
        <f>+ROUND('[1]9-20 5% s 8-20'!K18*1.15,2)</f>
        <v>52869.66</v>
      </c>
      <c r="K18" s="9">
        <f>+ROUND('[1]9-20 5% s 8-20'!L18*1.15,2)</f>
        <v>56394.3</v>
      </c>
      <c r="L18" s="9">
        <f>+ROUND('[1]9-20 5% s 8-20'!M18*1.15,2)</f>
        <v>58744.07</v>
      </c>
      <c r="M18" s="9">
        <f>+ROUND('[1]9-20 5% s 8-20'!N18*1.15,2)</f>
        <v>70492.87</v>
      </c>
      <c r="N18" s="9"/>
    </row>
    <row r="19" spans="1:14" ht="12">
      <c r="A19" s="8">
        <v>16</v>
      </c>
      <c r="B19" s="9">
        <f>+ROUND('[1]9-20 5% s 8-20'!C19*1.15,2)</f>
        <v>22052.42</v>
      </c>
      <c r="C19" s="9">
        <f>+ROUND('[1]9-20 5% s 8-20'!D19*1.15,2)</f>
        <v>29403.25</v>
      </c>
      <c r="D19" s="9">
        <f>+ROUND('[1]9-20 5% s 8-20'!E19*1.15,2)</f>
        <v>36754.050000000003</v>
      </c>
      <c r="E19" s="9">
        <f>+ROUND('[1]9-20 5% s 8-20'!F19*1.15,2)</f>
        <v>42879.73</v>
      </c>
      <c r="F19" s="9">
        <f>+ROUND('[1]9-20 5% s 8-20'!G19*1.15,2)</f>
        <v>44104.86</v>
      </c>
      <c r="G19" s="9">
        <f>+ROUND('[1]9-20 5% s 8-20'!H19*1.15,2)</f>
        <v>49005.41</v>
      </c>
      <c r="H19" s="9">
        <f>+ROUND('[1]9-20 5% s 8-20'!I19*1.15,2)</f>
        <v>51455.67</v>
      </c>
      <c r="I19" s="9">
        <f>+ROUND('[1]9-20 5% s 8-20'!J19*1.15,2)</f>
        <v>53905.94</v>
      </c>
      <c r="J19" s="9">
        <f>+ROUND('[1]9-20 5% s 8-20'!K19*1.15,2)</f>
        <v>55131.07</v>
      </c>
      <c r="K19" s="9">
        <f>+ROUND('[1]9-20 5% s 8-20'!L19*1.15,2)</f>
        <v>58806.48</v>
      </c>
      <c r="L19" s="9">
        <f>+ROUND('[1]9-20 5% s 8-20'!M19*1.15,2)</f>
        <v>61256.75</v>
      </c>
      <c r="M19" s="9"/>
      <c r="N19" s="9"/>
    </row>
    <row r="20" spans="1:14" ht="12">
      <c r="A20" s="8">
        <v>17</v>
      </c>
      <c r="B20" s="9">
        <f>+ROUND('[1]9-20 5% s 8-20'!C20*1.15,2)</f>
        <v>24068.02</v>
      </c>
      <c r="C20" s="9">
        <f>+ROUND('[1]9-20 5% s 8-20'!D20*1.15,2)</f>
        <v>32090.69</v>
      </c>
      <c r="D20" s="9">
        <f>+ROUND('[1]9-20 5% s 8-20'!E20*1.15,2)</f>
        <v>40113.35</v>
      </c>
      <c r="E20" s="9">
        <f>+ROUND('[1]9-20 5% s 8-20'!F20*1.15,2)</f>
        <v>46798.91</v>
      </c>
      <c r="F20" s="9">
        <f>+ROUND('[1]9-20 5% s 8-20'!G20*1.15,2)</f>
        <v>48136.02</v>
      </c>
      <c r="G20" s="9">
        <f>+ROUND('[1]9-20 5% s 8-20'!H20*1.15,2)</f>
        <v>53484.480000000003</v>
      </c>
      <c r="H20" s="9">
        <f>+ROUND('[1]9-20 5% s 8-20'!I20*1.15,2)</f>
        <v>56158.7</v>
      </c>
      <c r="I20" s="9">
        <f>+ROUND('[1]9-20 5% s 8-20'!J20*1.15,2)</f>
        <v>58832.92</v>
      </c>
      <c r="J20" s="9">
        <f>+ROUND('[1]9-20 5% s 8-20'!K20*1.15,2)</f>
        <v>60170.02</v>
      </c>
      <c r="K20" s="9">
        <f>+ROUND('[1]9-20 5% s 8-20'!L20*1.15,2)</f>
        <v>64181.36</v>
      </c>
      <c r="L20" s="9">
        <f>+ROUND('[1]9-20 5% s 8-20'!M20*1.15,2)</f>
        <v>66855.600000000006</v>
      </c>
      <c r="M20" s="9"/>
      <c r="N20" s="9"/>
    </row>
    <row r="21" spans="1:14" ht="12">
      <c r="A21" s="8">
        <v>18</v>
      </c>
      <c r="B21" s="9">
        <f>+ROUND('[1]9-20 5% s 8-20'!C21*1.15,2)</f>
        <v>24316.36</v>
      </c>
      <c r="C21" s="9">
        <f>+ROUND('[1]9-20 5% s 8-20'!D21*1.15,2)</f>
        <v>32421.81</v>
      </c>
      <c r="D21" s="9">
        <f>+ROUND('[1]9-20 5% s 8-20'!E21*1.15,2)</f>
        <v>40527.269999999997</v>
      </c>
      <c r="E21" s="9">
        <f>+ROUND('[1]9-20 5% s 8-20'!F21*1.15,2)</f>
        <v>47281.81</v>
      </c>
      <c r="F21" s="9">
        <f>+ROUND('[1]9-20 5% s 8-20'!G21*1.15,2)</f>
        <v>48632.72</v>
      </c>
      <c r="G21" s="9">
        <f>+ROUND('[1]9-20 5% s 8-20'!H21*1.15,2)</f>
        <v>54036.36</v>
      </c>
      <c r="H21" s="9">
        <f>+ROUND('[1]9-20 5% s 8-20'!I21*1.15,2)</f>
        <v>56738.17</v>
      </c>
      <c r="I21" s="9">
        <f>+ROUND('[1]9-20 5% s 8-20'!J21*1.15,2)</f>
        <v>59439.98</v>
      </c>
      <c r="J21" s="9">
        <f>+ROUND('[1]9-20 5% s 8-20'!K21*1.15,2)</f>
        <v>60790.89</v>
      </c>
      <c r="K21" s="9">
        <f>+ROUND('[1]9-20 5% s 8-20'!L21*1.15,2)</f>
        <v>64843.62</v>
      </c>
      <c r="L21" s="9">
        <f>+ROUND('[1]9-20 5% s 8-20'!M21*1.15,2)</f>
        <v>67545.429999999993</v>
      </c>
      <c r="M21" s="9">
        <f>+ROUND('[1]9-20 5% s 8-20'!N21*1.15,2)</f>
        <v>81054.539999999994</v>
      </c>
      <c r="N21" s="9">
        <f>+ROUND('[1]9-20 5% s 8-20'!O21*1.15,2)</f>
        <v>94563.63</v>
      </c>
    </row>
    <row r="22" spans="1:14" ht="12">
      <c r="A22" s="8">
        <v>19</v>
      </c>
      <c r="B22" s="9">
        <f>+ROUND('[1]9-20 5% s 8-20'!C22*1.15,2)</f>
        <v>27338.47</v>
      </c>
      <c r="C22" s="9">
        <f>+ROUND('[1]9-20 5% s 8-20'!D22*1.15,2)</f>
        <v>36451.29</v>
      </c>
      <c r="D22" s="9">
        <f>+ROUND('[1]9-20 5% s 8-20'!E22*1.15,2)</f>
        <v>45564.1</v>
      </c>
      <c r="E22" s="9">
        <f>+ROUND('[1]9-20 5% s 8-20'!F22*1.15,2)</f>
        <v>53158.12</v>
      </c>
      <c r="F22" s="9">
        <f>+ROUND('[1]9-20 5% s 8-20'!G22*1.15,2)</f>
        <v>54676.91</v>
      </c>
      <c r="G22" s="9">
        <f>+ROUND('[1]9-20 5% s 8-20'!H22*1.15,2)</f>
        <v>60752.14</v>
      </c>
      <c r="H22" s="9">
        <f>+ROUND('[1]9-20 5% s 8-20'!I22*1.15,2)</f>
        <v>63789.75</v>
      </c>
      <c r="I22" s="9">
        <f>+ROUND('[1]9-20 5% s 8-20'!J22*1.15,2)</f>
        <v>66827.350000000006</v>
      </c>
      <c r="J22" s="9">
        <f>+ROUND('[1]9-20 5% s 8-20'!K22*1.15,2)</f>
        <v>68346.17</v>
      </c>
      <c r="K22" s="9">
        <f>+ROUND('[1]9-20 5% s 8-20'!L22*1.15,2)</f>
        <v>72902.559999999998</v>
      </c>
      <c r="L22" s="9">
        <f>+ROUND('[1]9-20 5% s 8-20'!M22*1.15,2)</f>
        <v>75940.17</v>
      </c>
      <c r="M22" s="9"/>
      <c r="N22" s="9"/>
    </row>
    <row r="23" spans="1:14" ht="12">
      <c r="A23" s="8">
        <v>20</v>
      </c>
      <c r="B23" s="9">
        <f>+ROUND('[1]9-20 5% s 8-20'!C23*1.15,2)</f>
        <v>27797.51</v>
      </c>
      <c r="C23" s="9">
        <f>+ROUND('[1]9-20 5% s 8-20'!D23*1.15,2)</f>
        <v>37063.33</v>
      </c>
      <c r="D23" s="9">
        <f>+ROUND('[1]9-20 5% s 8-20'!E23*1.15,2)</f>
        <v>46329.16</v>
      </c>
      <c r="E23" s="9">
        <f>+ROUND('[1]9-20 5% s 8-20'!F23*1.15,2)</f>
        <v>54050.69</v>
      </c>
      <c r="F23" s="9">
        <f>+ROUND('[1]9-20 5% s 8-20'!G23*1.15,2)</f>
        <v>55594.99</v>
      </c>
      <c r="G23" s="9">
        <f>+ROUND('[1]9-20 5% s 8-20'!H23*1.15,2)</f>
        <v>61772.22</v>
      </c>
      <c r="H23" s="9">
        <f>+ROUND('[1]9-20 5% s 8-20'!I23*1.15,2)</f>
        <v>64860.83</v>
      </c>
      <c r="I23" s="9">
        <f>+ROUND('[1]9-20 5% s 8-20'!J23*1.15,2)</f>
        <v>67949.429999999993</v>
      </c>
      <c r="J23" s="9">
        <f>+ROUND('[1]9-20 5% s 8-20'!K23*1.15,2)</f>
        <v>69493.75</v>
      </c>
      <c r="K23" s="9">
        <f>+ROUND('[1]9-20 5% s 8-20'!L23*1.15,2)</f>
        <v>74126.649999999994</v>
      </c>
      <c r="L23" s="9">
        <f>+ROUND('[1]9-20 5% s 8-20'!M23*1.15,2)</f>
        <v>77215.28</v>
      </c>
      <c r="M23" s="9">
        <f>+ROUND('[1]9-20 5% s 8-20'!N23*1.15,2)</f>
        <v>92658.32</v>
      </c>
      <c r="N23" s="9">
        <f>+ROUND('[1]9-20 5% s 8-20'!O23*1.15,2)</f>
        <v>108101.38</v>
      </c>
    </row>
    <row r="24" spans="1:14" ht="12">
      <c r="A24" s="8">
        <v>98</v>
      </c>
      <c r="B24" s="9">
        <f>+ROUND('[1]9-20 5% s 8-20'!C24*1.15,2)</f>
        <v>28999.94</v>
      </c>
      <c r="C24" s="9">
        <f>+ROUND('[1]9-20 5% s 8-20'!D24*1.15,2)</f>
        <v>38666.58</v>
      </c>
      <c r="D24" s="9">
        <f>+ROUND('[1]9-20 5% s 8-20'!E24*1.15,2)</f>
        <v>48333.22</v>
      </c>
      <c r="E24" s="9">
        <f>+ROUND('[1]9-20 5% s 8-20'!F24*1.15,2)</f>
        <v>56388.76</v>
      </c>
      <c r="F24" s="9">
        <f>+ROUND('[1]9-20 5% s 8-20'!G24*1.15,2)</f>
        <v>57999.86</v>
      </c>
      <c r="G24" s="9">
        <f>+ROUND('[1]9-20 5% s 8-20'!H24*1.15,2)</f>
        <v>64444.3</v>
      </c>
      <c r="H24" s="9">
        <f>+ROUND('[1]9-20 5% s 8-20'!I24*1.15,2)</f>
        <v>67666.509999999995</v>
      </c>
      <c r="I24" s="9">
        <f>+ROUND('[1]9-20 5% s 8-20'!J24*1.15,2)</f>
        <v>70888.73</v>
      </c>
      <c r="J24" s="9">
        <f>+ROUND('[1]9-20 5% s 8-20'!K24*1.15,2)</f>
        <v>72499.83</v>
      </c>
      <c r="K24" s="9">
        <f>+ROUND('[1]9-20 5% s 8-20'!L24*1.15,2)</f>
        <v>77333.14</v>
      </c>
      <c r="L24" s="9">
        <f>+ROUND('[1]9-20 5% s 8-20'!M24*1.15,2)</f>
        <v>80555.37</v>
      </c>
      <c r="M24" s="9"/>
      <c r="N24" s="9"/>
    </row>
    <row r="25" spans="1:14" ht="12">
      <c r="A25" s="8">
        <v>21</v>
      </c>
      <c r="B25" s="9">
        <f>+ROUND('[1]9-20 5% s 8-20'!C25*1.15,2)</f>
        <v>33101.39</v>
      </c>
      <c r="C25" s="9">
        <f>+ROUND('[1]9-20 5% s 8-20'!D25*1.15,2)</f>
        <v>44135.18</v>
      </c>
      <c r="D25" s="9">
        <f>+ROUND('[1]9-20 5% s 8-20'!E25*1.15,2)</f>
        <v>55168.98</v>
      </c>
      <c r="E25" s="9">
        <f>+ROUND('[1]9-20 5% s 8-20'!F25*1.15,2)</f>
        <v>64363.82</v>
      </c>
      <c r="F25" s="9">
        <f>+ROUND('[1]9-20 5% s 8-20'!G25*1.15,2)</f>
        <v>66202.789999999994</v>
      </c>
      <c r="G25" s="9">
        <f>+ROUND('[1]9-20 5% s 8-20'!H25*1.15,2)</f>
        <v>73558.66</v>
      </c>
      <c r="H25" s="9">
        <f>+ROUND('[1]9-20 5% s 8-20'!I25*1.15,2)</f>
        <v>77236.58</v>
      </c>
      <c r="I25" s="9">
        <f>+ROUND('[1]9-20 5% s 8-20'!J25*1.15,2)</f>
        <v>80914.52</v>
      </c>
      <c r="J25" s="9">
        <f>+ROUND('[1]9-20 5% s 8-20'!K25*1.15,2)</f>
        <v>82753.48</v>
      </c>
      <c r="K25" s="9">
        <f>+ROUND('[1]9-20 5% s 8-20'!L25*1.15,2)</f>
        <v>88270.38</v>
      </c>
      <c r="L25" s="9">
        <f>+ROUND('[1]9-20 5% s 8-20'!M25*1.15,2)</f>
        <v>91948.31</v>
      </c>
      <c r="M25" s="9"/>
      <c r="N25" s="9"/>
    </row>
    <row r="26" spans="1:14" ht="12">
      <c r="A26" s="8">
        <v>22</v>
      </c>
      <c r="B26" s="9">
        <f>+ROUND('[1]9-20 5% s 8-20'!C26*1.15,2)</f>
        <v>41007.68</v>
      </c>
      <c r="C26" s="9">
        <f>+ROUND('[1]9-20 5% s 8-20'!D26*1.15,2)</f>
        <v>54676.91</v>
      </c>
      <c r="D26" s="9">
        <f>+ROUND('[1]9-20 5% s 8-20'!E26*1.15,2)</f>
        <v>68346.14</v>
      </c>
      <c r="E26" s="9">
        <f>+ROUND('[1]9-20 5% s 8-20'!F26*1.15,2)</f>
        <v>79737.17</v>
      </c>
      <c r="F26" s="9">
        <f>+ROUND('[1]9-20 5% s 8-20'!G26*1.15,2)</f>
        <v>82015.38</v>
      </c>
      <c r="G26" s="9">
        <f>+ROUND('[1]9-20 5% s 8-20'!H26*1.15,2)</f>
        <v>91128.19</v>
      </c>
      <c r="H26" s="9">
        <f>+ROUND('[1]9-20 5% s 8-20'!I26*1.15,2)</f>
        <v>95684.61</v>
      </c>
      <c r="I26" s="9">
        <f>+ROUND('[1]9-20 5% s 8-20'!J26*1.15,2)</f>
        <v>100241.02</v>
      </c>
      <c r="J26" s="9">
        <f>+ROUND('[1]9-20 5% s 8-20'!K26*1.15,2)</f>
        <v>102519.22</v>
      </c>
      <c r="K26" s="9">
        <f>+ROUND('[1]9-20 5% s 8-20'!L26*1.15,2)</f>
        <v>109353.83</v>
      </c>
      <c r="L26" s="9">
        <f>+ROUND('[1]9-20 5% s 8-20'!M26*1.15,2)</f>
        <v>113910.24</v>
      </c>
      <c r="M26" s="9"/>
      <c r="N26" s="9"/>
    </row>
    <row r="27" spans="1:14" ht="12.75" thickBot="1">
      <c r="A27" s="10"/>
      <c r="B27" s="11"/>
      <c r="C27" s="11"/>
      <c r="D27" s="12"/>
      <c r="E27" s="13"/>
      <c r="F27" s="11"/>
      <c r="G27" s="11"/>
      <c r="H27" s="11"/>
      <c r="I27" s="11"/>
      <c r="J27" s="11"/>
      <c r="K27" s="11"/>
      <c r="L27" s="11"/>
      <c r="M27" s="11"/>
      <c r="N27" s="11"/>
    </row>
    <row r="28" spans="1:14" ht="12">
      <c r="A28" s="14"/>
      <c r="B28" s="32" t="s">
        <v>15</v>
      </c>
      <c r="C28" s="33"/>
      <c r="D28" s="15"/>
      <c r="E28" s="16">
        <f>+ROUND(F28*$G$5*100,2)</f>
        <v>91222.82</v>
      </c>
      <c r="F28" s="17">
        <v>2.5700000000000001E-2</v>
      </c>
      <c r="G28" s="34" t="s">
        <v>16</v>
      </c>
      <c r="H28" s="18"/>
      <c r="I28" s="18"/>
      <c r="J28" s="18"/>
      <c r="K28" s="18"/>
      <c r="L28" s="18"/>
      <c r="M28" s="18"/>
      <c r="N28" s="18"/>
    </row>
    <row r="29" spans="1:14" ht="12">
      <c r="A29" s="14"/>
      <c r="B29" s="37" t="s">
        <v>17</v>
      </c>
      <c r="C29" s="38"/>
      <c r="D29" s="19"/>
      <c r="E29" s="20">
        <f>+ROUND(F29*$G$5*100,2)</f>
        <v>110390.26</v>
      </c>
      <c r="F29" s="21">
        <v>3.1099999999999999E-2</v>
      </c>
      <c r="G29" s="35"/>
      <c r="H29" s="18"/>
      <c r="I29" s="22"/>
      <c r="J29" s="18"/>
      <c r="K29" s="18"/>
      <c r="L29" s="18"/>
      <c r="M29" s="18"/>
      <c r="N29" s="18"/>
    </row>
    <row r="30" spans="1:14" ht="12.75" thickBot="1">
      <c r="A30" s="14"/>
      <c r="B30" s="39" t="s">
        <v>18</v>
      </c>
      <c r="C30" s="40"/>
      <c r="D30" s="23"/>
      <c r="E30" s="24">
        <f>+ROUND(F30*$G$5*100,2)</f>
        <v>146595.42000000001</v>
      </c>
      <c r="F30" s="25">
        <v>4.1300000000000003E-2</v>
      </c>
      <c r="G30" s="36"/>
      <c r="H30" s="26"/>
      <c r="I30" s="27"/>
      <c r="J30" s="27"/>
      <c r="K30" s="27"/>
      <c r="L30" s="27"/>
      <c r="M30" s="27"/>
      <c r="N30" s="27"/>
    </row>
    <row r="31" spans="1:14">
      <c r="A31" s="28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28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28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>
      <c r="A34" s="28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28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28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2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2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2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2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2:14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2:14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2:14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2:14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2:14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2:14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2:14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2:14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2:14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2:14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2:14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2:14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2:14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2:14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2:14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2:14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2:14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2:14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2:14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2:14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2:14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2:14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2:14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2:14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2:14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2:14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2:14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2:14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2:14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2:14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2:14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2:14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</sheetData>
  <mergeCells count="5">
    <mergeCell ref="A1:N1"/>
    <mergeCell ref="B28:C28"/>
    <mergeCell ref="G28:G30"/>
    <mergeCell ref="B29:C29"/>
    <mergeCell ref="B30:C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iracciatti</dc:creator>
  <cp:lastModifiedBy>iracciatti</cp:lastModifiedBy>
  <dcterms:created xsi:type="dcterms:W3CDTF">2020-11-30T18:24:43Z</dcterms:created>
  <dcterms:modified xsi:type="dcterms:W3CDTF">2020-12-11T23:41:36Z</dcterms:modified>
</cp:coreProperties>
</file>